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13875" windowHeight="11385" activeTab="1"/>
  </bookViews>
  <sheets>
    <sheet name="Osnovni podaci" sheetId="2" r:id="rId1"/>
    <sheet name="Neto prihod projekt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O31" i="1"/>
  <c r="N31" i="1"/>
  <c r="M31" i="1"/>
  <c r="L31" i="1"/>
  <c r="K31" i="1"/>
  <c r="J31" i="1"/>
  <c r="I31" i="1"/>
  <c r="H31" i="1"/>
  <c r="G31" i="1"/>
  <c r="F31" i="1"/>
  <c r="E31" i="1"/>
  <c r="O23" i="1"/>
  <c r="O32" i="1" s="1"/>
  <c r="N23" i="1"/>
  <c r="N32" i="1" s="1"/>
  <c r="M23" i="1"/>
  <c r="M32" i="1" s="1"/>
  <c r="L23" i="1"/>
  <c r="L32" i="1" s="1"/>
  <c r="K23" i="1"/>
  <c r="K32" i="1" s="1"/>
  <c r="J23" i="1"/>
  <c r="J32" i="1" s="1"/>
  <c r="I23" i="1"/>
  <c r="I32" i="1" s="1"/>
  <c r="H23" i="1"/>
  <c r="H32" i="1" s="1"/>
  <c r="G23" i="1"/>
  <c r="G32" i="1" s="1"/>
  <c r="F23" i="1"/>
  <c r="F32" i="1" s="1"/>
  <c r="E23" i="1"/>
  <c r="E32" i="1" s="1"/>
  <c r="O39" i="1" s="1"/>
  <c r="N20" i="1"/>
  <c r="N30" i="1" s="1"/>
  <c r="N33" i="1" s="1"/>
  <c r="M20" i="1"/>
  <c r="M30" i="1" s="1"/>
  <c r="M33" i="1" s="1"/>
  <c r="J20" i="1"/>
  <c r="J30" i="1" s="1"/>
  <c r="J33" i="1" s="1"/>
  <c r="I20" i="1"/>
  <c r="I30" i="1" s="1"/>
  <c r="I33" i="1" s="1"/>
  <c r="F20" i="1"/>
  <c r="F30" i="1" s="1"/>
  <c r="F33" i="1" s="1"/>
  <c r="F36" i="1" s="1"/>
  <c r="F37" i="1" s="1"/>
  <c r="E20" i="1"/>
  <c r="E30" i="1" s="1"/>
  <c r="E33" i="1" s="1"/>
  <c r="E36" i="1" s="1"/>
  <c r="O19" i="1"/>
  <c r="N19" i="1"/>
  <c r="M19" i="1"/>
  <c r="L19" i="1"/>
  <c r="K19" i="1"/>
  <c r="J19" i="1"/>
  <c r="I19" i="1"/>
  <c r="H19" i="1"/>
  <c r="G19" i="1"/>
  <c r="F19" i="1"/>
  <c r="E19" i="1"/>
  <c r="O13" i="1"/>
  <c r="O20" i="1" s="1"/>
  <c r="O30" i="1" s="1"/>
  <c r="O33" i="1" s="1"/>
  <c r="N13" i="1"/>
  <c r="M13" i="1"/>
  <c r="L13" i="1"/>
  <c r="L20" i="1" s="1"/>
  <c r="L30" i="1" s="1"/>
  <c r="L33" i="1" s="1"/>
  <c r="K13" i="1"/>
  <c r="K20" i="1" s="1"/>
  <c r="K30" i="1" s="1"/>
  <c r="K33" i="1" s="1"/>
  <c r="J13" i="1"/>
  <c r="I13" i="1"/>
  <c r="H13" i="1"/>
  <c r="H20" i="1" s="1"/>
  <c r="H30" i="1" s="1"/>
  <c r="H33" i="1" s="1"/>
  <c r="G13" i="1"/>
  <c r="G20" i="1" s="1"/>
  <c r="G30" i="1" s="1"/>
  <c r="G33" i="1" s="1"/>
  <c r="F13" i="1"/>
  <c r="E13" i="1"/>
  <c r="G35" i="1" l="1"/>
  <c r="H35" i="1" s="1"/>
  <c r="H36" i="1" l="1"/>
  <c r="H37" i="1" s="1"/>
  <c r="I35" i="1"/>
  <c r="G36" i="1"/>
  <c r="G37" i="1" l="1"/>
  <c r="I36" i="1"/>
  <c r="I37" i="1" s="1"/>
  <c r="J35" i="1"/>
  <c r="K35" i="1" l="1"/>
  <c r="J36" i="1"/>
  <c r="J37" i="1" s="1"/>
  <c r="K36" i="1" l="1"/>
  <c r="L35" i="1"/>
  <c r="K37" i="1" l="1"/>
  <c r="L36" i="1"/>
  <c r="L37" i="1" s="1"/>
  <c r="M35" i="1"/>
  <c r="N35" i="1" l="1"/>
  <c r="M36" i="1"/>
  <c r="M37" i="1" s="1"/>
  <c r="O35" i="1" l="1"/>
  <c r="N36" i="1"/>
  <c r="N37" i="1" s="1"/>
  <c r="O34" i="1" l="1"/>
  <c r="O36" i="1" s="1"/>
  <c r="O38" i="1" s="1"/>
  <c r="O37" i="1"/>
  <c r="O40" i="1" s="1"/>
</calcChain>
</file>

<file path=xl/sharedStrings.xml><?xml version="1.0" encoding="utf-8"?>
<sst xmlns="http://schemas.openxmlformats.org/spreadsheetml/2006/main" count="40" uniqueCount="38">
  <si>
    <t>Izračun diskontiranog neto prihoda</t>
  </si>
  <si>
    <t xml:space="preserve">Tablica A. PLANIRANI PRIHODI I RASHODI PROJEKTA </t>
  </si>
  <si>
    <t>Stavka</t>
  </si>
  <si>
    <t>Godina</t>
  </si>
  <si>
    <t>6. Trošak plaća</t>
  </si>
  <si>
    <t>D. Ulaganje u materijalnu imovinu</t>
  </si>
  <si>
    <r>
      <t xml:space="preserve">F. Ukupna kapitalna ulaganja </t>
    </r>
    <r>
      <rPr>
        <sz val="9"/>
        <rFont val="Palatino Linotype"/>
        <family val="1"/>
        <charset val="238"/>
      </rPr>
      <t>[D + E]</t>
    </r>
  </si>
  <si>
    <t>diskontna stopa</t>
  </si>
  <si>
    <t>E. Ulaganje u obrtna sredstva</t>
  </si>
  <si>
    <t>Tablica B. DISKONTIRANI NOVČANI TOK</t>
  </si>
  <si>
    <t>II. Trošak amortizacije</t>
  </si>
  <si>
    <t>III. Ukupna kapitalna ulaganja</t>
  </si>
  <si>
    <r>
      <t xml:space="preserve">IV. Novčani tok </t>
    </r>
    <r>
      <rPr>
        <sz val="9"/>
        <rFont val="Palatino Linotype"/>
        <family val="1"/>
        <charset val="238"/>
      </rPr>
      <t>[I + II - III]</t>
    </r>
  </si>
  <si>
    <t>V. Ostatak vrijednosti projekta</t>
  </si>
  <si>
    <t>VI. Diskontni faktor</t>
  </si>
  <si>
    <r>
      <t xml:space="preserve">VII. Diskontirani novčani tok </t>
    </r>
    <r>
      <rPr>
        <sz val="9"/>
        <rFont val="Palatino Linotype"/>
        <family val="1"/>
        <charset val="238"/>
      </rPr>
      <t>[(IV + V) x VI]</t>
    </r>
  </si>
  <si>
    <t>7. Trošak amortizacije</t>
  </si>
  <si>
    <t>3. Trošak održavanja</t>
  </si>
  <si>
    <t>5. Trošak vanjskih usluga</t>
  </si>
  <si>
    <r>
      <t xml:space="preserve">VIII. Neto sadašnja vrijednost (NSV)
</t>
    </r>
    <r>
      <rPr>
        <sz val="9"/>
        <rFont val="Palatino Linotype"/>
        <family val="1"/>
        <charset val="238"/>
      </rPr>
      <t>[suma diskontiranog novčanog toka]</t>
    </r>
  </si>
  <si>
    <r>
      <t xml:space="preserve">IX. NSV u odnosu na ulaganje </t>
    </r>
    <r>
      <rPr>
        <sz val="9"/>
        <rFont val="Palatino Linotype"/>
        <family val="1"/>
        <charset val="238"/>
      </rPr>
      <t>(VIII / suma III)</t>
    </r>
  </si>
  <si>
    <r>
      <t xml:space="preserve">B. Rashodi poslovanja </t>
    </r>
    <r>
      <rPr>
        <sz val="9"/>
        <rFont val="Palatino Linotype"/>
        <family val="1"/>
        <charset val="238"/>
      </rPr>
      <t>(3 +4 +5 +6 +7 +8)</t>
    </r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</si>
  <si>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</si>
  <si>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I. Dobit/gubitak</t>
  </si>
  <si>
    <t>X. Ukupan iznos umanjenja potpore</t>
  </si>
  <si>
    <t>Predložak za izračun neto prihoda</t>
  </si>
  <si>
    <t>Naziv korisnika</t>
  </si>
  <si>
    <t>Naziv projekta</t>
  </si>
  <si>
    <r>
      <t xml:space="preserve">A. Prihodi poslovanja </t>
    </r>
    <r>
      <rPr>
        <sz val="9"/>
        <rFont val="Palatino Linotype"/>
        <family val="1"/>
        <charset val="238"/>
      </rPr>
      <t>(1+2)</t>
    </r>
  </si>
  <si>
    <t>UPUTE:</t>
  </si>
  <si>
    <t>*** nulta godina je godina provedbe ulaganja; u odgovarajuće ćelije unesite ukupan iznos planiranog ulaganja</t>
  </si>
  <si>
    <t>* zbog automatiziranog izračuna diskontiranog neto prihoda, potrebno je popuniti samo bijela polja</t>
  </si>
  <si>
    <t>**** nazivi stavaka prihoda i rashoda se mogu mijenjati zavisno od planiranog ulaganja</t>
  </si>
  <si>
    <t>** unesite prihode i rashode poslovanja temeljene na stalnim cijenama, a sukladno ostvarivim godišnjim kapacitetima</t>
  </si>
  <si>
    <t>4. Trošak energije</t>
  </si>
  <si>
    <t>Sukladno odredbama članka 61., stavka 2. Uredbe (EU) br. 1303/2013., ako se administrativnom kontrolom utvrdi da projekt nakon dovršetka ostvaruje neto prihod, iznos potpore će se umanjiti za diskontirani neto prihod kojeg projekt ostvaruje u referentnom razdoblju od 10 godina. </t>
  </si>
  <si>
    <t>1. Prihodi od naknada i članarina</t>
  </si>
  <si>
    <t>2. Prihodi od najamnina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</si>
</sst>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Palatino Linotype"/>
      <family val="1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i/>
      <sz val="13"/>
      <color theme="0"/>
      <name val="Palatino Linotype"/>
      <family val="1"/>
      <charset val="238"/>
    </font>
    <font>
      <b/>
      <i/>
      <sz val="12"/>
      <color theme="1"/>
      <name val="Palatino Linotype"/>
      <family val="1"/>
      <charset val="238"/>
    </font>
    <font>
      <sz val="12"/>
      <color theme="1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12"/>
      <color rgb="FF1F4E79"/>
      <name val="Calibri"/>
      <family val="2"/>
      <charset val="238"/>
      <scheme val="minor"/>
    </font>
    <font>
      <b/>
      <sz val="10"/>
      <color theme="1"/>
      <name val="Palatino Linotype"/>
      <family val="1"/>
      <charset val="238"/>
    </font>
    <font>
      <b/>
      <sz val="9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84">
    <xf numFmtId="0" fontId="0" fillId="0" borderId="0" xfId="0"/>
    <xf numFmtId="0" fontId="6" fillId="0" borderId="0" xfId="0" applyFont="1"/>
    <xf numFmtId="0" fontId="6" fillId="2" borderId="0" xfId="0" applyFont="1" applyFill="1"/>
    <xf numFmtId="3" fontId="5" fillId="3" borderId="1" xfId="2" applyNumberFormat="1" applyFont="1" applyFill="1" applyBorder="1" applyProtection="1"/>
    <xf numFmtId="3" fontId="5" fillId="3" borderId="7" xfId="2" applyNumberFormat="1" applyFont="1" applyFill="1" applyBorder="1" applyProtection="1"/>
    <xf numFmtId="3" fontId="5" fillId="3" borderId="9" xfId="2" applyNumberFormat="1" applyFont="1" applyFill="1" applyBorder="1"/>
    <xf numFmtId="3" fontId="5" fillId="3" borderId="10" xfId="2" applyNumberFormat="1" applyFont="1" applyFill="1" applyBorder="1"/>
    <xf numFmtId="0" fontId="5" fillId="3" borderId="1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1" xfId="2" applyFont="1" applyFill="1" applyBorder="1" applyAlignment="1" applyProtection="1">
      <alignment horizontal="center" vertical="center"/>
    </xf>
    <xf numFmtId="0" fontId="5" fillId="3" borderId="7" xfId="2" applyFont="1" applyFill="1" applyBorder="1" applyAlignment="1" applyProtection="1">
      <alignment horizontal="center" vertical="center"/>
    </xf>
    <xf numFmtId="3" fontId="4" fillId="3" borderId="1" xfId="2" applyNumberFormat="1" applyFont="1" applyFill="1" applyBorder="1" applyProtection="1"/>
    <xf numFmtId="3" fontId="4" fillId="3" borderId="7" xfId="2" applyNumberFormat="1" applyFont="1" applyFill="1" applyBorder="1" applyProtection="1"/>
    <xf numFmtId="0" fontId="4" fillId="3" borderId="1" xfId="2" applyFont="1" applyFill="1" applyBorder="1" applyProtection="1"/>
    <xf numFmtId="0" fontId="5" fillId="3" borderId="1" xfId="2" applyFont="1" applyFill="1" applyBorder="1" applyProtection="1"/>
    <xf numFmtId="2" fontId="5" fillId="3" borderId="7" xfId="2" applyNumberFormat="1" applyFont="1" applyFill="1" applyBorder="1" applyProtection="1"/>
    <xf numFmtId="164" fontId="5" fillId="3" borderId="1" xfId="2" applyNumberFormat="1" applyFont="1" applyFill="1" applyBorder="1" applyProtection="1"/>
    <xf numFmtId="164" fontId="5" fillId="3" borderId="7" xfId="2" applyNumberFormat="1" applyFont="1" applyFill="1" applyBorder="1" applyProtection="1"/>
    <xf numFmtId="165" fontId="4" fillId="3" borderId="1" xfId="2" applyNumberFormat="1" applyFont="1" applyFill="1" applyBorder="1" applyProtection="1"/>
    <xf numFmtId="165" fontId="4" fillId="3" borderId="7" xfId="2" applyNumberFormat="1" applyFont="1" applyFill="1" applyBorder="1" applyProtection="1"/>
    <xf numFmtId="4" fontId="4" fillId="3" borderId="7" xfId="2" applyNumberFormat="1" applyFont="1" applyFill="1" applyBorder="1" applyProtection="1"/>
    <xf numFmtId="4" fontId="5" fillId="3" borderId="18" xfId="2" applyNumberFormat="1" applyFont="1" applyFill="1" applyBorder="1" applyProtection="1"/>
    <xf numFmtId="0" fontId="9" fillId="4" borderId="0" xfId="0" applyFont="1" applyFill="1"/>
    <xf numFmtId="0" fontId="9" fillId="2" borderId="0" xfId="0" applyFont="1" applyFill="1"/>
    <xf numFmtId="0" fontId="9" fillId="0" borderId="0" xfId="0" applyFont="1"/>
    <xf numFmtId="0" fontId="6" fillId="4" borderId="0" xfId="0" applyFont="1" applyFill="1"/>
    <xf numFmtId="0" fontId="4" fillId="4" borderId="0" xfId="2" applyFont="1" applyFill="1"/>
    <xf numFmtId="0" fontId="5" fillId="4" borderId="0" xfId="2" applyFont="1" applyFill="1" applyBorder="1" applyAlignment="1">
      <alignment wrapText="1"/>
    </xf>
    <xf numFmtId="3" fontId="4" fillId="3" borderId="1" xfId="2" applyNumberFormat="1" applyFont="1" applyFill="1" applyBorder="1" applyProtection="1">
      <protection locked="0"/>
    </xf>
    <xf numFmtId="3" fontId="4" fillId="3" borderId="7" xfId="2" applyNumberFormat="1" applyFont="1" applyFill="1" applyBorder="1" applyProtection="1">
      <protection locked="0"/>
    </xf>
    <xf numFmtId="4" fontId="3" fillId="3" borderId="10" xfId="2" applyNumberFormat="1" applyFont="1" applyFill="1" applyBorder="1" applyProtection="1"/>
    <xf numFmtId="0" fontId="7" fillId="4" borderId="0" xfId="2" applyFont="1" applyFill="1" applyBorder="1" applyAlignment="1">
      <alignment horizontal="center" vertical="center"/>
    </xf>
    <xf numFmtId="0" fontId="12" fillId="4" borderId="0" xfId="0" applyFont="1" applyFill="1"/>
    <xf numFmtId="0" fontId="10" fillId="4" borderId="0" xfId="0" applyFont="1" applyFill="1" applyAlignment="1">
      <alignment vertical="center"/>
    </xf>
    <xf numFmtId="3" fontId="4" fillId="6" borderId="1" xfId="2" applyNumberFormat="1" applyFont="1" applyFill="1" applyBorder="1" applyProtection="1">
      <protection locked="0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vertical="top" wrapText="1"/>
    </xf>
    <xf numFmtId="0" fontId="17" fillId="2" borderId="0" xfId="0" applyFont="1" applyFill="1" applyAlignment="1">
      <alignment horizontal="right" vertical="center"/>
    </xf>
    <xf numFmtId="10" fontId="17" fillId="2" borderId="0" xfId="1" applyNumberFormat="1" applyFont="1" applyFill="1"/>
    <xf numFmtId="0" fontId="10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right" vertical="center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1" fillId="4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5" fillId="3" borderId="4" xfId="2" applyFont="1" applyFill="1" applyBorder="1" applyAlignment="1" applyProtection="1">
      <alignment vertical="center" wrapText="1"/>
    </xf>
    <xf numFmtId="0" fontId="5" fillId="3" borderId="1" xfId="2" applyFont="1" applyFill="1" applyBorder="1" applyAlignment="1" applyProtection="1">
      <alignment vertical="center" wrapText="1"/>
    </xf>
    <xf numFmtId="0" fontId="13" fillId="4" borderId="0" xfId="0" applyFont="1" applyFill="1" applyAlignment="1">
      <alignment horizontal="left" vertical="center"/>
    </xf>
    <xf numFmtId="0" fontId="5" fillId="3" borderId="26" xfId="2" applyFont="1" applyFill="1" applyBorder="1" applyAlignment="1">
      <alignment horizontal="center"/>
    </xf>
    <xf numFmtId="0" fontId="5" fillId="3" borderId="2" xfId="2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4" fillId="6" borderId="4" xfId="2" applyFont="1" applyFill="1" applyBorder="1" applyAlignment="1" applyProtection="1">
      <alignment horizontal="left" vertical="center" wrapText="1"/>
      <protection locked="0"/>
    </xf>
    <xf numFmtId="0" fontId="4" fillId="6" borderId="1" xfId="2" applyFont="1" applyFill="1" applyBorder="1" applyAlignment="1" applyProtection="1">
      <alignment horizontal="left" vertical="center" wrapText="1"/>
      <protection locked="0"/>
    </xf>
    <xf numFmtId="0" fontId="7" fillId="5" borderId="0" xfId="2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5" fillId="3" borderId="4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5" fillId="3" borderId="8" xfId="2" applyFont="1" applyFill="1" applyBorder="1" applyAlignment="1">
      <alignment horizontal="left" vertical="center" wrapText="1"/>
    </xf>
    <xf numFmtId="0" fontId="5" fillId="3" borderId="9" xfId="2" applyFont="1" applyFill="1" applyBorder="1" applyAlignment="1">
      <alignment horizontal="left" vertical="center" wrapText="1"/>
    </xf>
    <xf numFmtId="0" fontId="8" fillId="4" borderId="0" xfId="2" applyFont="1" applyFill="1" applyBorder="1" applyAlignment="1">
      <alignment horizontal="center" vertical="center"/>
    </xf>
    <xf numFmtId="2" fontId="5" fillId="3" borderId="12" xfId="2" applyNumberFormat="1" applyFont="1" applyFill="1" applyBorder="1" applyAlignment="1" applyProtection="1">
      <alignment horizontal="center"/>
    </xf>
    <xf numFmtId="2" fontId="5" fillId="3" borderId="13" xfId="2" applyNumberFormat="1" applyFont="1" applyFill="1" applyBorder="1" applyAlignment="1" applyProtection="1">
      <alignment horizontal="center"/>
    </xf>
    <xf numFmtId="0" fontId="5" fillId="4" borderId="27" xfId="2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3" fillId="3" borderId="23" xfId="2" applyFont="1" applyFill="1" applyBorder="1" applyAlignment="1" applyProtection="1">
      <alignment horizontal="right" vertical="center" wrapText="1"/>
    </xf>
    <xf numFmtId="0" fontId="3" fillId="3" borderId="20" xfId="2" applyFont="1" applyFill="1" applyBorder="1" applyAlignment="1" applyProtection="1">
      <alignment horizontal="right" vertical="center" wrapText="1"/>
    </xf>
    <xf numFmtId="0" fontId="3" fillId="3" borderId="21" xfId="2" applyFont="1" applyFill="1" applyBorder="1" applyAlignment="1" applyProtection="1">
      <alignment horizontal="right" vertical="center" wrapText="1"/>
    </xf>
    <xf numFmtId="0" fontId="5" fillId="3" borderId="16" xfId="2" applyFont="1" applyFill="1" applyBorder="1" applyAlignment="1" applyProtection="1">
      <alignment vertical="center" wrapText="1"/>
    </xf>
    <xf numFmtId="0" fontId="5" fillId="3" borderId="17" xfId="2" applyFont="1" applyFill="1" applyBorder="1" applyAlignment="1" applyProtection="1">
      <alignment vertical="center" wrapText="1"/>
    </xf>
    <xf numFmtId="0" fontId="5" fillId="3" borderId="24" xfId="2" applyFont="1" applyFill="1" applyBorder="1" applyAlignment="1" applyProtection="1">
      <alignment horizontal="center" vertical="center" wrapText="1"/>
    </xf>
    <xf numFmtId="0" fontId="5" fillId="3" borderId="25" xfId="2" applyFont="1" applyFill="1" applyBorder="1" applyAlignment="1" applyProtection="1">
      <alignment horizontal="center" vertical="center" wrapText="1"/>
    </xf>
    <xf numFmtId="0" fontId="5" fillId="3" borderId="14" xfId="2" applyFont="1" applyFill="1" applyBorder="1" applyAlignment="1" applyProtection="1">
      <alignment horizontal="center" vertical="center" wrapText="1"/>
    </xf>
    <xf numFmtId="0" fontId="5" fillId="3" borderId="15" xfId="2" applyFont="1" applyFill="1" applyBorder="1" applyAlignment="1" applyProtection="1">
      <alignment horizontal="center" vertical="center" wrapText="1"/>
    </xf>
    <xf numFmtId="0" fontId="4" fillId="3" borderId="5" xfId="2" applyFont="1" applyFill="1" applyBorder="1" applyAlignment="1" applyProtection="1">
      <alignment horizontal="center"/>
    </xf>
    <xf numFmtId="0" fontId="4" fillId="3" borderId="6" xfId="2" applyFont="1" applyFill="1" applyBorder="1" applyAlignment="1" applyProtection="1">
      <alignment horizontal="center"/>
    </xf>
    <xf numFmtId="0" fontId="4" fillId="3" borderId="19" xfId="2" applyFont="1" applyFill="1" applyBorder="1" applyAlignment="1" applyProtection="1">
      <alignment horizontal="center"/>
    </xf>
    <xf numFmtId="0" fontId="5" fillId="3" borderId="22" xfId="2" applyFont="1" applyFill="1" applyBorder="1" applyAlignment="1" applyProtection="1">
      <alignment horizontal="center" vertical="center" wrapText="1"/>
    </xf>
    <xf numFmtId="0" fontId="5" fillId="3" borderId="19" xfId="2" applyFont="1" applyFill="1" applyBorder="1" applyAlignment="1" applyProtection="1">
      <alignment horizontal="center" vertical="center" wrapText="1"/>
    </xf>
    <xf numFmtId="0" fontId="4" fillId="3" borderId="4" xfId="2" applyFont="1" applyFill="1" applyBorder="1" applyAlignment="1" applyProtection="1">
      <alignment horizontal="left" vertical="center" wrapText="1"/>
    </xf>
    <xf numFmtId="0" fontId="4" fillId="3" borderId="1" xfId="2" applyFont="1" applyFill="1" applyBorder="1" applyAlignment="1" applyProtection="1">
      <alignment horizontal="left" vertical="center" wrapText="1"/>
    </xf>
    <xf numFmtId="0" fontId="5" fillId="3" borderId="11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ny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</xdr:row>
      <xdr:rowOff>95250</xdr:rowOff>
    </xdr:from>
    <xdr:to>
      <xdr:col>5</xdr:col>
      <xdr:colOff>57150</xdr:colOff>
      <xdr:row>4</xdr:row>
      <xdr:rowOff>190500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04800"/>
          <a:ext cx="25431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89"/>
  <sheetViews>
    <sheetView workbookViewId="0">
      <selection activeCell="B13" sqref="B13:D13"/>
    </sheetView>
  </sheetViews>
  <sheetFormatPr defaultRowHeight="16.5" x14ac:dyDescent="0.3"/>
  <cols>
    <col min="1" max="16384" width="9.140625" style="24"/>
  </cols>
  <sheetData>
    <row r="1" spans="1:67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</row>
    <row r="2" spans="1:67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</row>
    <row r="3" spans="1:67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</row>
    <row r="4" spans="1:67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</row>
    <row r="5" spans="1:67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</row>
    <row r="6" spans="1:67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</row>
    <row r="7" spans="1:67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</row>
    <row r="8" spans="1:67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</row>
    <row r="9" spans="1:67" ht="16.5" customHeight="1" x14ac:dyDescent="0.3">
      <c r="A9" s="22"/>
      <c r="B9" s="39" t="s">
        <v>25</v>
      </c>
      <c r="C9" s="39"/>
      <c r="D9" s="39"/>
      <c r="E9" s="39"/>
      <c r="F9" s="39"/>
      <c r="G9" s="39"/>
      <c r="H9" s="39"/>
      <c r="I9" s="39"/>
      <c r="J9" s="39"/>
      <c r="K9" s="33"/>
      <c r="L9" s="33"/>
      <c r="M9" s="33"/>
      <c r="N9" s="33"/>
      <c r="O9" s="33"/>
      <c r="P9" s="33"/>
      <c r="Q9" s="33"/>
      <c r="R9" s="33"/>
      <c r="S9" s="22"/>
      <c r="T9" s="22"/>
      <c r="U9" s="22"/>
      <c r="V9" s="22"/>
      <c r="W9" s="22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</row>
    <row r="10" spans="1:67" ht="16.5" customHeight="1" x14ac:dyDescent="0.3">
      <c r="A10" s="22"/>
      <c r="B10" s="39"/>
      <c r="C10" s="39"/>
      <c r="D10" s="39"/>
      <c r="E10" s="39"/>
      <c r="F10" s="39"/>
      <c r="G10" s="39"/>
      <c r="H10" s="39"/>
      <c r="I10" s="39"/>
      <c r="J10" s="39"/>
      <c r="K10" s="33"/>
      <c r="L10" s="33"/>
      <c r="M10" s="33"/>
      <c r="N10" s="33"/>
      <c r="O10" s="33"/>
      <c r="P10" s="33"/>
      <c r="Q10" s="33"/>
      <c r="R10" s="33"/>
      <c r="S10" s="22"/>
      <c r="T10" s="22"/>
      <c r="U10" s="22"/>
      <c r="V10" s="22"/>
      <c r="W10" s="22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</row>
    <row r="11" spans="1:67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67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</row>
    <row r="13" spans="1:67" ht="30.75" customHeight="1" x14ac:dyDescent="0.3">
      <c r="A13" s="22"/>
      <c r="B13" s="43" t="s">
        <v>26</v>
      </c>
      <c r="C13" s="43"/>
      <c r="D13" s="43"/>
      <c r="E13" s="42"/>
      <c r="F13" s="42"/>
      <c r="G13" s="42"/>
      <c r="H13" s="42"/>
      <c r="I13" s="42"/>
      <c r="J13" s="4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</row>
    <row r="14" spans="1:67" ht="18" x14ac:dyDescent="0.35">
      <c r="A14" s="22"/>
      <c r="B14" s="32"/>
      <c r="C14" s="32"/>
      <c r="D14" s="32"/>
      <c r="E14" s="32"/>
      <c r="F14" s="32"/>
      <c r="G14" s="32"/>
      <c r="H14" s="3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</row>
    <row r="15" spans="1:67" ht="30.75" customHeight="1" x14ac:dyDescent="0.3">
      <c r="A15" s="22"/>
      <c r="B15" s="43" t="s">
        <v>27</v>
      </c>
      <c r="C15" s="43"/>
      <c r="D15" s="43"/>
      <c r="E15" s="42"/>
      <c r="F15" s="42"/>
      <c r="G15" s="42"/>
      <c r="H15" s="42"/>
      <c r="I15" s="42"/>
      <c r="J15" s="4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</row>
    <row r="16" spans="1:67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</row>
    <row r="17" spans="1:67" x14ac:dyDescent="0.3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</row>
    <row r="18" spans="1:67" ht="17.25" x14ac:dyDescent="0.3">
      <c r="A18" s="22"/>
      <c r="B18" s="41"/>
      <c r="C18" s="41"/>
      <c r="D18" s="41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22"/>
      <c r="S18" s="22"/>
      <c r="T18" s="22"/>
      <c r="U18" s="22"/>
      <c r="V18" s="22"/>
      <c r="W18" s="22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</row>
    <row r="19" spans="1:67" x14ac:dyDescent="0.3">
      <c r="A19" s="22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22"/>
      <c r="S19" s="22"/>
      <c r="T19" s="22"/>
      <c r="U19" s="22"/>
      <c r="V19" s="22"/>
      <c r="W19" s="22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</row>
    <row r="20" spans="1:67" ht="16.5" customHeight="1" x14ac:dyDescent="0.3">
      <c r="A20" s="22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22"/>
      <c r="V20" s="22"/>
      <c r="W20" s="22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</row>
    <row r="21" spans="1:67" x14ac:dyDescent="0.3">
      <c r="A21" s="22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22"/>
      <c r="V21" s="22"/>
      <c r="W21" s="22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</row>
    <row r="22" spans="1:67" x14ac:dyDescent="0.3">
      <c r="A22" s="22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22"/>
      <c r="V22" s="22"/>
      <c r="W22" s="22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</row>
    <row r="23" spans="1:67" ht="1.5" customHeight="1" x14ac:dyDescent="0.3">
      <c r="A23" s="22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22"/>
      <c r="V23" s="22"/>
      <c r="W23" s="22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</row>
    <row r="24" spans="1:67" x14ac:dyDescent="0.3">
      <c r="A24" s="22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22"/>
      <c r="S24" s="22"/>
      <c r="T24" s="22"/>
      <c r="U24" s="22"/>
      <c r="V24" s="22"/>
      <c r="W24" s="22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</row>
    <row r="25" spans="1:67" x14ac:dyDescent="0.3">
      <c r="A25" s="2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22"/>
      <c r="S25" s="22"/>
      <c r="T25" s="22"/>
      <c r="U25" s="22"/>
      <c r="V25" s="22"/>
      <c r="W25" s="22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</row>
    <row r="26" spans="1:67" x14ac:dyDescent="0.3">
      <c r="A26" s="22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22"/>
      <c r="S26" s="22"/>
      <c r="T26" s="22"/>
      <c r="U26" s="22"/>
      <c r="V26" s="22"/>
      <c r="W26" s="22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</row>
    <row r="27" spans="1:67" x14ac:dyDescent="0.3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</row>
    <row r="28" spans="1:67" x14ac:dyDescent="0.3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</row>
    <row r="29" spans="1:67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</row>
    <row r="30" spans="1:67" x14ac:dyDescent="0.3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</row>
    <row r="31" spans="1:67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</row>
    <row r="32" spans="1:67" x14ac:dyDescent="0.3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</row>
    <row r="33" spans="1:67" x14ac:dyDescent="0.3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</row>
    <row r="34" spans="1:67" x14ac:dyDescent="0.3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</row>
    <row r="35" spans="1:67" x14ac:dyDescent="0.3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</row>
    <row r="36" spans="1:67" x14ac:dyDescent="0.3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</row>
    <row r="37" spans="1:67" x14ac:dyDescent="0.3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</row>
    <row r="38" spans="1:67" x14ac:dyDescent="0.3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</row>
    <row r="39" spans="1:67" x14ac:dyDescent="0.3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</row>
    <row r="40" spans="1:67" x14ac:dyDescent="0.3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</row>
    <row r="41" spans="1:67" x14ac:dyDescent="0.3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</row>
    <row r="42" spans="1:67" x14ac:dyDescent="0.3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</row>
    <row r="43" spans="1:67" x14ac:dyDescent="0.3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</row>
    <row r="44" spans="1:67" x14ac:dyDescent="0.3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</row>
    <row r="45" spans="1:67" x14ac:dyDescent="0.3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</row>
    <row r="46" spans="1:67" x14ac:dyDescent="0.3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</row>
    <row r="47" spans="1:67" x14ac:dyDescent="0.3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</row>
    <row r="48" spans="1:67" x14ac:dyDescent="0.3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</row>
    <row r="49" spans="1:67" x14ac:dyDescent="0.3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</row>
    <row r="50" spans="1:67" x14ac:dyDescent="0.3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</row>
    <row r="51" spans="1:67" x14ac:dyDescent="0.3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</row>
    <row r="52" spans="1:67" x14ac:dyDescent="0.3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</row>
    <row r="53" spans="1:67" x14ac:dyDescent="0.3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</row>
    <row r="54" spans="1:67" x14ac:dyDescent="0.3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</row>
    <row r="55" spans="1:67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</row>
    <row r="56" spans="1:67" x14ac:dyDescent="0.3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</row>
    <row r="57" spans="1:67" x14ac:dyDescent="0.3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</row>
    <row r="58" spans="1:67" x14ac:dyDescent="0.3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</row>
    <row r="59" spans="1:67" x14ac:dyDescent="0.3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</row>
    <row r="60" spans="1:67" x14ac:dyDescent="0.3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</row>
    <row r="61" spans="1:67" x14ac:dyDescent="0.3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</row>
    <row r="62" spans="1:67" x14ac:dyDescent="0.3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</row>
    <row r="63" spans="1:67" x14ac:dyDescent="0.3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</row>
    <row r="64" spans="1:67" x14ac:dyDescent="0.3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</row>
    <row r="65" spans="1:67" x14ac:dyDescent="0.3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</row>
    <row r="66" spans="1:67" x14ac:dyDescent="0.3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</row>
    <row r="67" spans="1:67" x14ac:dyDescent="0.3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</row>
    <row r="68" spans="1:67" x14ac:dyDescent="0.3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</row>
    <row r="69" spans="1:67" x14ac:dyDescent="0.3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</row>
    <row r="70" spans="1:67" x14ac:dyDescent="0.3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</row>
    <row r="71" spans="1:67" x14ac:dyDescent="0.3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</row>
    <row r="72" spans="1:67" x14ac:dyDescent="0.3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</row>
    <row r="73" spans="1:67" x14ac:dyDescent="0.3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</row>
    <row r="74" spans="1:67" x14ac:dyDescent="0.3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</row>
    <row r="75" spans="1:67" x14ac:dyDescent="0.3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</row>
    <row r="76" spans="1:67" x14ac:dyDescent="0.3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</row>
    <row r="77" spans="1:67" x14ac:dyDescent="0.3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</row>
    <row r="78" spans="1:67" x14ac:dyDescent="0.3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</row>
    <row r="79" spans="1:67" x14ac:dyDescent="0.3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</row>
    <row r="80" spans="1:67" x14ac:dyDescent="0.3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</row>
    <row r="81" spans="1:67" x14ac:dyDescent="0.3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</row>
    <row r="82" spans="1:67" x14ac:dyDescent="0.3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</row>
    <row r="83" spans="1:67" x14ac:dyDescent="0.3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</row>
    <row r="84" spans="1:67" x14ac:dyDescent="0.3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</row>
    <row r="85" spans="1:67" x14ac:dyDescent="0.3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</row>
    <row r="86" spans="1:67" x14ac:dyDescent="0.3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</row>
    <row r="87" spans="1:67" x14ac:dyDescent="0.3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</row>
    <row r="88" spans="1:67" x14ac:dyDescent="0.3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</row>
    <row r="89" spans="1:67" x14ac:dyDescent="0.3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</row>
    <row r="90" spans="1:67" x14ac:dyDescent="0.3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</row>
    <row r="91" spans="1:67" x14ac:dyDescent="0.3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</row>
    <row r="92" spans="1:67" x14ac:dyDescent="0.3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</row>
    <row r="93" spans="1:67" x14ac:dyDescent="0.3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</row>
    <row r="94" spans="1:67" x14ac:dyDescent="0.3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</row>
    <row r="95" spans="1:67" x14ac:dyDescent="0.3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</row>
    <row r="96" spans="1:67" x14ac:dyDescent="0.3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</row>
    <row r="97" spans="1:67" x14ac:dyDescent="0.3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</row>
    <row r="98" spans="1:67" x14ac:dyDescent="0.3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</row>
    <row r="99" spans="1:67" x14ac:dyDescent="0.3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</row>
    <row r="100" spans="1:67" x14ac:dyDescent="0.3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</row>
    <row r="101" spans="1:67" x14ac:dyDescent="0.3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</row>
    <row r="102" spans="1:67" x14ac:dyDescent="0.3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</row>
    <row r="103" spans="1:67" x14ac:dyDescent="0.3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</row>
    <row r="104" spans="1:67" x14ac:dyDescent="0.3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</row>
    <row r="105" spans="1:67" x14ac:dyDescent="0.3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</row>
    <row r="106" spans="1:67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</row>
    <row r="107" spans="1:67" x14ac:dyDescent="0.3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</row>
    <row r="108" spans="1:67" x14ac:dyDescent="0.3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</row>
    <row r="109" spans="1:67" x14ac:dyDescent="0.3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</row>
    <row r="110" spans="1:67" x14ac:dyDescent="0.3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</row>
    <row r="111" spans="1:67" x14ac:dyDescent="0.3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</row>
    <row r="112" spans="1:67" x14ac:dyDescent="0.3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</row>
    <row r="113" spans="1:67" x14ac:dyDescent="0.3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</row>
    <row r="114" spans="1:67" x14ac:dyDescent="0.3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</row>
    <row r="115" spans="1:67" x14ac:dyDescent="0.3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</row>
    <row r="116" spans="1:67" x14ac:dyDescent="0.3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</row>
    <row r="117" spans="1:67" x14ac:dyDescent="0.3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</row>
    <row r="118" spans="1:67" x14ac:dyDescent="0.3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</row>
    <row r="119" spans="1:67" x14ac:dyDescent="0.3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</row>
    <row r="120" spans="1:67" x14ac:dyDescent="0.3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</row>
    <row r="121" spans="1:67" x14ac:dyDescent="0.3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</row>
    <row r="122" spans="1:67" x14ac:dyDescent="0.3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</row>
    <row r="123" spans="1:67" x14ac:dyDescent="0.3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</row>
    <row r="124" spans="1:67" x14ac:dyDescent="0.3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</row>
    <row r="125" spans="1:67" x14ac:dyDescent="0.3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</row>
    <row r="126" spans="1:67" x14ac:dyDescent="0.3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</row>
    <row r="127" spans="1:67" x14ac:dyDescent="0.3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</row>
    <row r="128" spans="1:67" x14ac:dyDescent="0.3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</row>
    <row r="129" spans="1:67" x14ac:dyDescent="0.3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</row>
    <row r="130" spans="1:67" x14ac:dyDescent="0.3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</row>
    <row r="131" spans="1:67" x14ac:dyDescent="0.3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</row>
    <row r="132" spans="1:67" x14ac:dyDescent="0.3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</row>
    <row r="133" spans="1:67" x14ac:dyDescent="0.3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</row>
    <row r="134" spans="1:67" x14ac:dyDescent="0.3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</row>
    <row r="135" spans="1:67" x14ac:dyDescent="0.3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</row>
    <row r="136" spans="1:67" x14ac:dyDescent="0.3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</row>
    <row r="137" spans="1:67" x14ac:dyDescent="0.3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</row>
    <row r="138" spans="1:67" x14ac:dyDescent="0.3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</row>
    <row r="139" spans="1:67" x14ac:dyDescent="0.3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</row>
    <row r="140" spans="1:67" x14ac:dyDescent="0.3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</row>
    <row r="141" spans="1:67" x14ac:dyDescent="0.3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</row>
    <row r="142" spans="1:67" x14ac:dyDescent="0.3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</row>
    <row r="143" spans="1:67" x14ac:dyDescent="0.3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</row>
    <row r="144" spans="1:67" x14ac:dyDescent="0.3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</row>
    <row r="145" spans="1:67" x14ac:dyDescent="0.3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</row>
    <row r="146" spans="1:67" x14ac:dyDescent="0.3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</row>
    <row r="147" spans="1:67" x14ac:dyDescent="0.3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</row>
    <row r="148" spans="1:67" x14ac:dyDescent="0.3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</row>
    <row r="149" spans="1:67" x14ac:dyDescent="0.3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</row>
    <row r="150" spans="1:67" x14ac:dyDescent="0.3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</row>
    <row r="151" spans="1:67" x14ac:dyDescent="0.3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</row>
    <row r="152" spans="1:67" x14ac:dyDescent="0.3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</row>
    <row r="153" spans="1:67" x14ac:dyDescent="0.3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</row>
    <row r="154" spans="1:67" x14ac:dyDescent="0.3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</row>
    <row r="155" spans="1:67" x14ac:dyDescent="0.3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</row>
    <row r="156" spans="1:67" x14ac:dyDescent="0.3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</row>
    <row r="157" spans="1:67" x14ac:dyDescent="0.3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</row>
    <row r="158" spans="1:67" x14ac:dyDescent="0.3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</row>
    <row r="159" spans="1:67" x14ac:dyDescent="0.3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</row>
    <row r="160" spans="1:67" x14ac:dyDescent="0.3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</row>
    <row r="161" spans="1:67" x14ac:dyDescent="0.3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</row>
    <row r="162" spans="1:67" x14ac:dyDescent="0.3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</row>
    <row r="163" spans="1:67" x14ac:dyDescent="0.3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</row>
    <row r="164" spans="1:67" x14ac:dyDescent="0.3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</row>
    <row r="165" spans="1:67" x14ac:dyDescent="0.3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</row>
    <row r="166" spans="1:67" x14ac:dyDescent="0.3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</row>
    <row r="167" spans="1:67" x14ac:dyDescent="0.3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</row>
    <row r="168" spans="1:67" x14ac:dyDescent="0.3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</row>
    <row r="169" spans="1:67" x14ac:dyDescent="0.3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</row>
    <row r="170" spans="1:67" x14ac:dyDescent="0.3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</row>
    <row r="171" spans="1:67" x14ac:dyDescent="0.3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</row>
    <row r="172" spans="1:67" x14ac:dyDescent="0.3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</row>
    <row r="173" spans="1:67" x14ac:dyDescent="0.3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</row>
    <row r="174" spans="1:67" x14ac:dyDescent="0.3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</row>
    <row r="175" spans="1:67" x14ac:dyDescent="0.3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</row>
    <row r="176" spans="1:67" x14ac:dyDescent="0.3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</row>
    <row r="177" spans="1:67" x14ac:dyDescent="0.3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</row>
    <row r="178" spans="1:67" x14ac:dyDescent="0.3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</row>
    <row r="179" spans="1:67" x14ac:dyDescent="0.3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</row>
    <row r="180" spans="1:67" x14ac:dyDescent="0.3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</row>
    <row r="181" spans="1:67" x14ac:dyDescent="0.3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</row>
    <row r="182" spans="1:67" x14ac:dyDescent="0.3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</row>
    <row r="183" spans="1:67" x14ac:dyDescent="0.3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</row>
    <row r="184" spans="1:67" x14ac:dyDescent="0.3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</row>
    <row r="185" spans="1:67" x14ac:dyDescent="0.3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</row>
    <row r="186" spans="1:67" x14ac:dyDescent="0.3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</row>
    <row r="187" spans="1:67" x14ac:dyDescent="0.3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</row>
    <row r="188" spans="1:67" x14ac:dyDescent="0.3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</row>
    <row r="189" spans="1:67" x14ac:dyDescent="0.3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</row>
    <row r="190" spans="1:67" x14ac:dyDescent="0.3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</row>
    <row r="191" spans="1:67" x14ac:dyDescent="0.3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</row>
    <row r="192" spans="1:67" x14ac:dyDescent="0.3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</row>
    <row r="193" spans="1:67" x14ac:dyDescent="0.3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</row>
    <row r="194" spans="1:67" x14ac:dyDescent="0.3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</row>
    <row r="195" spans="1:67" x14ac:dyDescent="0.3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</row>
    <row r="196" spans="1:67" x14ac:dyDescent="0.3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</row>
    <row r="197" spans="1:67" x14ac:dyDescent="0.3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</row>
    <row r="198" spans="1:67" x14ac:dyDescent="0.3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</row>
    <row r="199" spans="1:67" x14ac:dyDescent="0.3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</row>
    <row r="200" spans="1:67" x14ac:dyDescent="0.3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</row>
    <row r="201" spans="1:67" x14ac:dyDescent="0.3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</row>
    <row r="202" spans="1:67" x14ac:dyDescent="0.3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</row>
    <row r="203" spans="1:67" x14ac:dyDescent="0.3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</row>
    <row r="204" spans="1:67" x14ac:dyDescent="0.3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</row>
    <row r="205" spans="1:67" x14ac:dyDescent="0.3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</row>
    <row r="206" spans="1:67" x14ac:dyDescent="0.3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</row>
    <row r="207" spans="1:67" x14ac:dyDescent="0.3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</row>
    <row r="208" spans="1:67" x14ac:dyDescent="0.3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</row>
    <row r="209" spans="1:67" x14ac:dyDescent="0.3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</row>
    <row r="210" spans="1:67" x14ac:dyDescent="0.3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</row>
    <row r="211" spans="1:67" x14ac:dyDescent="0.3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</row>
    <row r="212" spans="1:67" x14ac:dyDescent="0.3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</row>
    <row r="213" spans="1:67" x14ac:dyDescent="0.3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</row>
    <row r="214" spans="1:67" x14ac:dyDescent="0.3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</row>
    <row r="215" spans="1:67" x14ac:dyDescent="0.3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</row>
    <row r="216" spans="1:67" x14ac:dyDescent="0.3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</row>
    <row r="217" spans="1:67" x14ac:dyDescent="0.3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</row>
    <row r="218" spans="1:67" x14ac:dyDescent="0.3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</row>
    <row r="219" spans="1:67" x14ac:dyDescent="0.3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</row>
    <row r="220" spans="1:67" x14ac:dyDescent="0.3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</row>
    <row r="221" spans="1:67" x14ac:dyDescent="0.3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</row>
    <row r="222" spans="1:67" x14ac:dyDescent="0.3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</row>
    <row r="223" spans="1:67" x14ac:dyDescent="0.3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</row>
    <row r="224" spans="1:67" x14ac:dyDescent="0.3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</row>
    <row r="225" spans="1:67" x14ac:dyDescent="0.3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</row>
    <row r="226" spans="1:67" x14ac:dyDescent="0.3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</row>
    <row r="227" spans="1:67" x14ac:dyDescent="0.3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</row>
    <row r="228" spans="1:67" x14ac:dyDescent="0.3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</row>
    <row r="229" spans="1:67" x14ac:dyDescent="0.3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</row>
    <row r="230" spans="1:67" x14ac:dyDescent="0.3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</row>
    <row r="231" spans="1:67" x14ac:dyDescent="0.3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</row>
    <row r="232" spans="1:67" x14ac:dyDescent="0.3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</row>
    <row r="233" spans="1:67" x14ac:dyDescent="0.3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</row>
    <row r="234" spans="1:67" x14ac:dyDescent="0.3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</row>
    <row r="235" spans="1:67" x14ac:dyDescent="0.3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</row>
    <row r="236" spans="1:67" x14ac:dyDescent="0.3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</row>
    <row r="237" spans="1:67" x14ac:dyDescent="0.3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</row>
    <row r="238" spans="1:67" x14ac:dyDescent="0.3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</row>
    <row r="239" spans="1:67" x14ac:dyDescent="0.3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</row>
    <row r="240" spans="1:67" x14ac:dyDescent="0.3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</row>
    <row r="241" spans="1:67" x14ac:dyDescent="0.3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</row>
    <row r="242" spans="1:67" x14ac:dyDescent="0.3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</row>
    <row r="243" spans="1:67" x14ac:dyDescent="0.3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</row>
    <row r="244" spans="1:67" x14ac:dyDescent="0.3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</row>
    <row r="245" spans="1:67" x14ac:dyDescent="0.3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</row>
    <row r="246" spans="1:67" x14ac:dyDescent="0.3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</row>
    <row r="247" spans="1:67" x14ac:dyDescent="0.3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</row>
    <row r="248" spans="1:67" x14ac:dyDescent="0.3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</row>
    <row r="249" spans="1:67" x14ac:dyDescent="0.3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</row>
    <row r="250" spans="1:67" x14ac:dyDescent="0.3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</row>
    <row r="251" spans="1:67" x14ac:dyDescent="0.3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</row>
    <row r="252" spans="1:67" x14ac:dyDescent="0.3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</row>
    <row r="253" spans="1:67" x14ac:dyDescent="0.3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</row>
    <row r="254" spans="1:67" x14ac:dyDescent="0.3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</row>
    <row r="255" spans="1:67" x14ac:dyDescent="0.3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</row>
    <row r="256" spans="1:67" x14ac:dyDescent="0.3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</row>
    <row r="257" spans="1:67" x14ac:dyDescent="0.3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</row>
    <row r="258" spans="1:67" x14ac:dyDescent="0.3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</row>
    <row r="259" spans="1:67" x14ac:dyDescent="0.3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</row>
    <row r="260" spans="1:67" x14ac:dyDescent="0.3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</row>
    <row r="261" spans="1:67" x14ac:dyDescent="0.3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</row>
    <row r="262" spans="1:67" x14ac:dyDescent="0.3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</row>
    <row r="263" spans="1:67" x14ac:dyDescent="0.3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</row>
    <row r="264" spans="1:67" x14ac:dyDescent="0.3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</row>
    <row r="265" spans="1:67" x14ac:dyDescent="0.3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</row>
    <row r="266" spans="1:67" x14ac:dyDescent="0.3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</row>
    <row r="267" spans="1:67" x14ac:dyDescent="0.3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</row>
    <row r="268" spans="1:67" x14ac:dyDescent="0.3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</row>
    <row r="269" spans="1:67" x14ac:dyDescent="0.3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</row>
    <row r="270" spans="1:67" x14ac:dyDescent="0.3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</row>
    <row r="271" spans="1:67" x14ac:dyDescent="0.3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</row>
    <row r="272" spans="1:67" x14ac:dyDescent="0.3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</row>
    <row r="273" spans="1:67" x14ac:dyDescent="0.3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</row>
    <row r="274" spans="1:67" x14ac:dyDescent="0.3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</row>
    <row r="275" spans="1:67" x14ac:dyDescent="0.3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</row>
    <row r="276" spans="1:67" x14ac:dyDescent="0.3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</row>
    <row r="277" spans="1:67" x14ac:dyDescent="0.3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</row>
    <row r="278" spans="1:67" x14ac:dyDescent="0.3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</row>
    <row r="279" spans="1:67" x14ac:dyDescent="0.3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</row>
    <row r="280" spans="1:67" x14ac:dyDescent="0.3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</row>
    <row r="281" spans="1:67" x14ac:dyDescent="0.3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</row>
    <row r="282" spans="1:67" x14ac:dyDescent="0.3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 s="23"/>
      <c r="AZ282" s="23"/>
      <c r="BA282" s="23"/>
      <c r="BB282" s="23"/>
      <c r="BC282" s="23"/>
      <c r="BD282" s="23"/>
      <c r="BE282" s="23"/>
      <c r="BF282" s="23"/>
      <c r="BG282" s="23"/>
      <c r="BH282" s="23"/>
      <c r="BI282" s="23"/>
      <c r="BJ282" s="23"/>
      <c r="BK282" s="23"/>
      <c r="BL282" s="23"/>
      <c r="BM282" s="23"/>
      <c r="BN282" s="23"/>
      <c r="BO282" s="23"/>
    </row>
    <row r="283" spans="1:67" x14ac:dyDescent="0.3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 s="23"/>
      <c r="AZ283" s="23"/>
      <c r="BA283" s="23"/>
      <c r="BB283" s="23"/>
      <c r="BC283" s="23"/>
      <c r="BD283" s="23"/>
      <c r="BE283" s="23"/>
      <c r="BF283" s="23"/>
      <c r="BG283" s="23"/>
      <c r="BH283" s="23"/>
      <c r="BI283" s="23"/>
      <c r="BJ283" s="23"/>
      <c r="BK283" s="23"/>
      <c r="BL283" s="23"/>
      <c r="BM283" s="23"/>
      <c r="BN283" s="23"/>
      <c r="BO283" s="23"/>
    </row>
    <row r="284" spans="1:67" x14ac:dyDescent="0.3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 s="23"/>
      <c r="AZ284" s="23"/>
      <c r="BA284" s="23"/>
      <c r="BB284" s="23"/>
      <c r="BC284" s="23"/>
      <c r="BD284" s="23"/>
      <c r="BE284" s="23"/>
      <c r="BF284" s="23"/>
      <c r="BG284" s="23"/>
      <c r="BH284" s="23"/>
      <c r="BI284" s="23"/>
      <c r="BJ284" s="23"/>
      <c r="BK284" s="23"/>
      <c r="BL284" s="23"/>
      <c r="BM284" s="23"/>
      <c r="BN284" s="23"/>
      <c r="BO284" s="23"/>
    </row>
    <row r="285" spans="1:67" x14ac:dyDescent="0.3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  <c r="AR285" s="23"/>
      <c r="AS285" s="23"/>
      <c r="AT285" s="23"/>
      <c r="AU285" s="23"/>
      <c r="AV285" s="23"/>
      <c r="AW285" s="23"/>
      <c r="AX285" s="23"/>
      <c r="AY285" s="23"/>
      <c r="AZ285" s="23"/>
      <c r="BA285" s="23"/>
      <c r="BB285" s="23"/>
      <c r="BC285" s="23"/>
      <c r="BD285" s="23"/>
      <c r="BE285" s="23"/>
      <c r="BF285" s="23"/>
      <c r="BG285" s="23"/>
      <c r="BH285" s="23"/>
      <c r="BI285" s="23"/>
      <c r="BJ285" s="23"/>
      <c r="BK285" s="23"/>
      <c r="BL285" s="23"/>
      <c r="BM285" s="23"/>
      <c r="BN285" s="23"/>
      <c r="BO285" s="23"/>
    </row>
    <row r="286" spans="1:67" x14ac:dyDescent="0.3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  <c r="AR286" s="23"/>
      <c r="AS286" s="23"/>
      <c r="AT286" s="23"/>
      <c r="AU286" s="23"/>
      <c r="AV286" s="23"/>
      <c r="AW286" s="23"/>
      <c r="AX286" s="23"/>
      <c r="AY286" s="23"/>
      <c r="AZ286" s="23"/>
      <c r="BA286" s="23"/>
      <c r="BB286" s="23"/>
      <c r="BC286" s="23"/>
      <c r="BD286" s="23"/>
      <c r="BE286" s="23"/>
      <c r="BF286" s="23"/>
      <c r="BG286" s="23"/>
      <c r="BH286" s="23"/>
      <c r="BI286" s="23"/>
      <c r="BJ286" s="23"/>
      <c r="BK286" s="23"/>
      <c r="BL286" s="23"/>
      <c r="BM286" s="23"/>
      <c r="BN286" s="23"/>
      <c r="BO286" s="23"/>
    </row>
    <row r="287" spans="1:67" x14ac:dyDescent="0.3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 s="23"/>
      <c r="AZ287" s="23"/>
      <c r="BA287" s="23"/>
      <c r="BB287" s="23"/>
      <c r="BC287" s="23"/>
      <c r="BD287" s="23"/>
      <c r="BE287" s="23"/>
      <c r="BF287" s="23"/>
      <c r="BG287" s="23"/>
      <c r="BH287" s="23"/>
      <c r="BI287" s="23"/>
      <c r="BJ287" s="23"/>
      <c r="BK287" s="23"/>
      <c r="BL287" s="23"/>
      <c r="BM287" s="23"/>
      <c r="BN287" s="23"/>
      <c r="BO287" s="23"/>
    </row>
    <row r="288" spans="1:67" x14ac:dyDescent="0.3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  <c r="BF288" s="23"/>
      <c r="BG288" s="23"/>
      <c r="BH288" s="23"/>
      <c r="BI288" s="23"/>
      <c r="BJ288" s="23"/>
      <c r="BK288" s="23"/>
      <c r="BL288" s="23"/>
      <c r="BM288" s="23"/>
      <c r="BN288" s="23"/>
      <c r="BO288" s="23"/>
    </row>
    <row r="289" spans="1:67" x14ac:dyDescent="0.3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  <c r="BL289" s="23"/>
      <c r="BM289" s="23"/>
      <c r="BN289" s="23"/>
      <c r="BO289" s="23"/>
    </row>
    <row r="290" spans="1:67" x14ac:dyDescent="0.3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 s="23"/>
      <c r="AZ290" s="23"/>
      <c r="BA290" s="23"/>
      <c r="BB290" s="23"/>
      <c r="BC290" s="23"/>
      <c r="BD290" s="23"/>
      <c r="BE290" s="23"/>
      <c r="BF290" s="23"/>
      <c r="BG290" s="23"/>
      <c r="BH290" s="23"/>
      <c r="BI290" s="23"/>
      <c r="BJ290" s="23"/>
      <c r="BK290" s="23"/>
      <c r="BL290" s="23"/>
      <c r="BM290" s="23"/>
      <c r="BN290" s="23"/>
      <c r="BO290" s="23"/>
    </row>
    <row r="291" spans="1:67" x14ac:dyDescent="0.3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23"/>
      <c r="AP291" s="23"/>
      <c r="AQ291" s="23"/>
      <c r="AR291" s="23"/>
      <c r="AS291" s="23"/>
      <c r="AT291" s="23"/>
      <c r="AU291" s="23"/>
      <c r="AV291" s="23"/>
      <c r="AW291" s="23"/>
      <c r="AX291" s="23"/>
      <c r="AY291" s="23"/>
      <c r="AZ291" s="23"/>
      <c r="BA291" s="23"/>
      <c r="BB291" s="23"/>
      <c r="BC291" s="23"/>
      <c r="BD291" s="23"/>
      <c r="BE291" s="23"/>
      <c r="BF291" s="23"/>
      <c r="BG291" s="23"/>
      <c r="BH291" s="23"/>
      <c r="BI291" s="23"/>
      <c r="BJ291" s="23"/>
      <c r="BK291" s="23"/>
      <c r="BL291" s="23"/>
      <c r="BM291" s="23"/>
      <c r="BN291" s="23"/>
      <c r="BO291" s="23"/>
    </row>
    <row r="292" spans="1:67" x14ac:dyDescent="0.3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  <c r="AO292" s="23"/>
      <c r="AP292" s="23"/>
      <c r="AQ292" s="23"/>
      <c r="AR292" s="23"/>
      <c r="AS292" s="23"/>
      <c r="AT292" s="23"/>
      <c r="AU292" s="23"/>
      <c r="AV292" s="23"/>
      <c r="AW292" s="23"/>
      <c r="AX292" s="23"/>
      <c r="AY292" s="23"/>
      <c r="AZ292" s="23"/>
      <c r="BA292" s="23"/>
      <c r="BB292" s="23"/>
      <c r="BC292" s="23"/>
      <c r="BD292" s="23"/>
      <c r="BE292" s="23"/>
      <c r="BF292" s="23"/>
      <c r="BG292" s="23"/>
      <c r="BH292" s="23"/>
      <c r="BI292" s="23"/>
      <c r="BJ292" s="23"/>
      <c r="BK292" s="23"/>
      <c r="BL292" s="23"/>
      <c r="BM292" s="23"/>
      <c r="BN292" s="23"/>
      <c r="BO292" s="23"/>
    </row>
    <row r="293" spans="1:67" x14ac:dyDescent="0.3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  <c r="AO293" s="23"/>
      <c r="AP293" s="23"/>
      <c r="AQ293" s="23"/>
      <c r="AR293" s="23"/>
      <c r="AS293" s="23"/>
      <c r="AT293" s="23"/>
      <c r="AU293" s="23"/>
      <c r="AV293" s="23"/>
      <c r="AW293" s="23"/>
      <c r="AX293" s="23"/>
      <c r="AY293" s="23"/>
      <c r="AZ293" s="23"/>
      <c r="BA293" s="23"/>
      <c r="BB293" s="23"/>
      <c r="BC293" s="23"/>
      <c r="BD293" s="23"/>
      <c r="BE293" s="23"/>
      <c r="BF293" s="23"/>
      <c r="BG293" s="23"/>
      <c r="BH293" s="23"/>
      <c r="BI293" s="23"/>
      <c r="BJ293" s="23"/>
      <c r="BK293" s="23"/>
      <c r="BL293" s="23"/>
      <c r="BM293" s="23"/>
      <c r="BN293" s="23"/>
      <c r="BO293" s="23"/>
    </row>
    <row r="294" spans="1:67" x14ac:dyDescent="0.3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  <c r="AO294" s="23"/>
      <c r="AP294" s="23"/>
      <c r="AQ294" s="23"/>
      <c r="AR294" s="23"/>
      <c r="AS294" s="23"/>
      <c r="AT294" s="23"/>
      <c r="AU294" s="23"/>
      <c r="AV294" s="23"/>
      <c r="AW294" s="23"/>
      <c r="AX294" s="23"/>
      <c r="AY294" s="23"/>
      <c r="AZ294" s="23"/>
      <c r="BA294" s="23"/>
      <c r="BB294" s="23"/>
      <c r="BC294" s="23"/>
      <c r="BD294" s="23"/>
      <c r="BE294" s="23"/>
      <c r="BF294" s="23"/>
      <c r="BG294" s="23"/>
      <c r="BH294" s="23"/>
      <c r="BI294" s="23"/>
      <c r="BJ294" s="23"/>
      <c r="BK294" s="23"/>
      <c r="BL294" s="23"/>
      <c r="BM294" s="23"/>
      <c r="BN294" s="23"/>
      <c r="BO294" s="23"/>
    </row>
    <row r="295" spans="1:67" x14ac:dyDescent="0.3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  <c r="AR295" s="23"/>
      <c r="AS295" s="23"/>
      <c r="AT295" s="23"/>
      <c r="AU295" s="23"/>
      <c r="AV295" s="23"/>
      <c r="AW295" s="23"/>
      <c r="AX295" s="23"/>
      <c r="AY295" s="23"/>
      <c r="AZ295" s="23"/>
      <c r="BA295" s="23"/>
      <c r="BB295" s="23"/>
      <c r="BC295" s="23"/>
      <c r="BD295" s="23"/>
      <c r="BE295" s="23"/>
      <c r="BF295" s="23"/>
      <c r="BG295" s="23"/>
      <c r="BH295" s="23"/>
      <c r="BI295" s="23"/>
      <c r="BJ295" s="23"/>
      <c r="BK295" s="23"/>
      <c r="BL295" s="23"/>
      <c r="BM295" s="23"/>
      <c r="BN295" s="23"/>
      <c r="BO295" s="23"/>
    </row>
    <row r="296" spans="1:67" x14ac:dyDescent="0.3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  <c r="AR296" s="23"/>
      <c r="AS296" s="23"/>
      <c r="AT296" s="23"/>
      <c r="AU296" s="23"/>
      <c r="AV296" s="23"/>
      <c r="AW296" s="23"/>
      <c r="AX296" s="23"/>
      <c r="AY296" s="23"/>
      <c r="AZ296" s="23"/>
      <c r="BA296" s="23"/>
      <c r="BB296" s="23"/>
      <c r="BC296" s="23"/>
      <c r="BD296" s="23"/>
      <c r="BE296" s="23"/>
      <c r="BF296" s="23"/>
      <c r="BG296" s="23"/>
      <c r="BH296" s="23"/>
      <c r="BI296" s="23"/>
      <c r="BJ296" s="23"/>
      <c r="BK296" s="23"/>
      <c r="BL296" s="23"/>
      <c r="BM296" s="23"/>
      <c r="BN296" s="23"/>
      <c r="BO296" s="23"/>
    </row>
    <row r="297" spans="1:67" x14ac:dyDescent="0.3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  <c r="AO297" s="23"/>
      <c r="AP297" s="23"/>
      <c r="AQ297" s="23"/>
      <c r="AR297" s="23"/>
      <c r="AS297" s="23"/>
      <c r="AT297" s="23"/>
      <c r="AU297" s="23"/>
      <c r="AV297" s="23"/>
      <c r="AW297" s="23"/>
      <c r="AX297" s="23"/>
      <c r="AY297" s="23"/>
      <c r="AZ297" s="23"/>
      <c r="BA297" s="23"/>
      <c r="BB297" s="23"/>
      <c r="BC297" s="23"/>
      <c r="BD297" s="23"/>
      <c r="BE297" s="23"/>
      <c r="BF297" s="23"/>
      <c r="BG297" s="23"/>
      <c r="BH297" s="23"/>
      <c r="BI297" s="23"/>
      <c r="BJ297" s="23"/>
      <c r="BK297" s="23"/>
      <c r="BL297" s="23"/>
      <c r="BM297" s="23"/>
      <c r="BN297" s="23"/>
      <c r="BO297" s="23"/>
    </row>
    <row r="298" spans="1:67" x14ac:dyDescent="0.3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  <c r="AN298" s="23"/>
      <c r="AO298" s="23"/>
      <c r="AP298" s="23"/>
      <c r="AQ298" s="23"/>
      <c r="AR298" s="23"/>
      <c r="AS298" s="23"/>
      <c r="AT298" s="23"/>
      <c r="AU298" s="23"/>
      <c r="AV298" s="23"/>
      <c r="AW298" s="23"/>
      <c r="AX298" s="23"/>
      <c r="AY298" s="23"/>
      <c r="AZ298" s="23"/>
      <c r="BA298" s="23"/>
      <c r="BB298" s="23"/>
      <c r="BC298" s="23"/>
      <c r="BD298" s="23"/>
      <c r="BE298" s="23"/>
      <c r="BF298" s="23"/>
      <c r="BG298" s="23"/>
      <c r="BH298" s="23"/>
      <c r="BI298" s="23"/>
      <c r="BJ298" s="23"/>
      <c r="BK298" s="23"/>
      <c r="BL298" s="23"/>
      <c r="BM298" s="23"/>
      <c r="BN298" s="23"/>
      <c r="BO298" s="23"/>
    </row>
    <row r="299" spans="1:67" x14ac:dyDescent="0.3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  <c r="AN299" s="23"/>
      <c r="AO299" s="23"/>
      <c r="AP299" s="23"/>
      <c r="AQ299" s="23"/>
      <c r="AR299" s="23"/>
      <c r="AS299" s="23"/>
      <c r="AT299" s="23"/>
      <c r="AU299" s="23"/>
      <c r="AV299" s="23"/>
      <c r="AW299" s="23"/>
      <c r="AX299" s="23"/>
      <c r="AY299" s="23"/>
      <c r="AZ299" s="23"/>
      <c r="BA299" s="23"/>
      <c r="BB299" s="23"/>
      <c r="BC299" s="23"/>
      <c r="BD299" s="23"/>
      <c r="BE299" s="23"/>
      <c r="BF299" s="23"/>
      <c r="BG299" s="23"/>
      <c r="BH299" s="23"/>
      <c r="BI299" s="23"/>
      <c r="BJ299" s="23"/>
      <c r="BK299" s="23"/>
      <c r="BL299" s="23"/>
      <c r="BM299" s="23"/>
      <c r="BN299" s="23"/>
      <c r="BO299" s="23"/>
    </row>
    <row r="300" spans="1:67" x14ac:dyDescent="0.3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  <c r="AN300" s="23"/>
      <c r="AO300" s="23"/>
      <c r="AP300" s="23"/>
      <c r="AQ300" s="23"/>
      <c r="AR300" s="23"/>
      <c r="AS300" s="23"/>
      <c r="AT300" s="23"/>
      <c r="AU300" s="23"/>
      <c r="AV300" s="23"/>
      <c r="AW300" s="23"/>
      <c r="AX300" s="23"/>
      <c r="AY300" s="23"/>
      <c r="AZ300" s="23"/>
      <c r="BA300" s="23"/>
      <c r="BB300" s="23"/>
      <c r="BC300" s="23"/>
      <c r="BD300" s="23"/>
      <c r="BE300" s="23"/>
      <c r="BF300" s="23"/>
      <c r="BG300" s="23"/>
      <c r="BH300" s="23"/>
      <c r="BI300" s="23"/>
      <c r="BJ300" s="23"/>
      <c r="BK300" s="23"/>
      <c r="BL300" s="23"/>
      <c r="BM300" s="23"/>
      <c r="BN300" s="23"/>
      <c r="BO300" s="23"/>
    </row>
    <row r="301" spans="1:67" x14ac:dyDescent="0.3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  <c r="AO301" s="23"/>
      <c r="AP301" s="23"/>
      <c r="AQ301" s="23"/>
      <c r="AR301" s="23"/>
      <c r="AS301" s="23"/>
      <c r="AT301" s="23"/>
      <c r="AU301" s="23"/>
      <c r="AV301" s="23"/>
      <c r="AW301" s="23"/>
      <c r="AX301" s="23"/>
      <c r="AY301" s="23"/>
      <c r="AZ301" s="23"/>
      <c r="BA301" s="23"/>
      <c r="BB301" s="23"/>
      <c r="BC301" s="23"/>
      <c r="BD301" s="23"/>
      <c r="BE301" s="23"/>
      <c r="BF301" s="23"/>
      <c r="BG301" s="23"/>
      <c r="BH301" s="23"/>
      <c r="BI301" s="23"/>
      <c r="BJ301" s="23"/>
      <c r="BK301" s="23"/>
      <c r="BL301" s="23"/>
      <c r="BM301" s="23"/>
      <c r="BN301" s="23"/>
      <c r="BO301" s="23"/>
    </row>
    <row r="302" spans="1:67" x14ac:dyDescent="0.3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  <c r="AO302" s="23"/>
      <c r="AP302" s="23"/>
      <c r="AQ302" s="23"/>
      <c r="AR302" s="23"/>
      <c r="AS302" s="23"/>
      <c r="AT302" s="23"/>
      <c r="AU302" s="23"/>
      <c r="AV302" s="23"/>
      <c r="AW302" s="23"/>
      <c r="AX302" s="23"/>
      <c r="AY302" s="23"/>
      <c r="AZ302" s="23"/>
      <c r="BA302" s="23"/>
      <c r="BB302" s="23"/>
      <c r="BC302" s="23"/>
      <c r="BD302" s="23"/>
      <c r="BE302" s="23"/>
      <c r="BF302" s="23"/>
      <c r="BG302" s="23"/>
      <c r="BH302" s="23"/>
      <c r="BI302" s="23"/>
      <c r="BJ302" s="23"/>
      <c r="BK302" s="23"/>
      <c r="BL302" s="23"/>
      <c r="BM302" s="23"/>
      <c r="BN302" s="23"/>
      <c r="BO302" s="23"/>
    </row>
    <row r="303" spans="1:67" x14ac:dyDescent="0.3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  <c r="AO303" s="23"/>
      <c r="AP303" s="23"/>
      <c r="AQ303" s="23"/>
      <c r="AR303" s="23"/>
      <c r="AS303" s="23"/>
      <c r="AT303" s="23"/>
      <c r="AU303" s="23"/>
      <c r="AV303" s="23"/>
      <c r="AW303" s="23"/>
      <c r="AX303" s="23"/>
      <c r="AY303" s="23"/>
      <c r="AZ303" s="23"/>
      <c r="BA303" s="23"/>
      <c r="BB303" s="23"/>
      <c r="BC303" s="23"/>
      <c r="BD303" s="23"/>
      <c r="BE303" s="23"/>
      <c r="BF303" s="23"/>
      <c r="BG303" s="23"/>
      <c r="BH303" s="23"/>
      <c r="BI303" s="23"/>
      <c r="BJ303" s="23"/>
      <c r="BK303" s="23"/>
      <c r="BL303" s="23"/>
      <c r="BM303" s="23"/>
      <c r="BN303" s="23"/>
      <c r="BO303" s="23"/>
    </row>
    <row r="304" spans="1:67" x14ac:dyDescent="0.3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  <c r="AO304" s="23"/>
      <c r="AP304" s="23"/>
      <c r="AQ304" s="23"/>
      <c r="AR304" s="23"/>
      <c r="AS304" s="23"/>
      <c r="AT304" s="23"/>
      <c r="AU304" s="23"/>
      <c r="AV304" s="23"/>
      <c r="AW304" s="23"/>
      <c r="AX304" s="23"/>
      <c r="AY304" s="23"/>
      <c r="AZ304" s="23"/>
      <c r="BA304" s="23"/>
      <c r="BB304" s="23"/>
      <c r="BC304" s="23"/>
      <c r="BD304" s="23"/>
      <c r="BE304" s="23"/>
      <c r="BF304" s="23"/>
      <c r="BG304" s="23"/>
      <c r="BH304" s="23"/>
      <c r="BI304" s="23"/>
      <c r="BJ304" s="23"/>
      <c r="BK304" s="23"/>
      <c r="BL304" s="23"/>
      <c r="BM304" s="23"/>
      <c r="BN304" s="23"/>
      <c r="BO304" s="23"/>
    </row>
    <row r="305" spans="1:67" x14ac:dyDescent="0.3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  <c r="AO305" s="23"/>
      <c r="AP305" s="23"/>
      <c r="AQ305" s="23"/>
      <c r="AR305" s="23"/>
      <c r="AS305" s="23"/>
      <c r="AT305" s="23"/>
      <c r="AU305" s="23"/>
      <c r="AV305" s="23"/>
      <c r="AW305" s="23"/>
      <c r="AX305" s="23"/>
      <c r="AY305" s="23"/>
      <c r="AZ305" s="23"/>
      <c r="BA305" s="23"/>
      <c r="BB305" s="23"/>
      <c r="BC305" s="23"/>
      <c r="BD305" s="23"/>
      <c r="BE305" s="23"/>
      <c r="BF305" s="23"/>
      <c r="BG305" s="23"/>
      <c r="BH305" s="23"/>
      <c r="BI305" s="23"/>
      <c r="BJ305" s="23"/>
      <c r="BK305" s="23"/>
      <c r="BL305" s="23"/>
      <c r="BM305" s="23"/>
      <c r="BN305" s="23"/>
      <c r="BO305" s="23"/>
    </row>
    <row r="306" spans="1:67" x14ac:dyDescent="0.3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  <c r="AR306" s="23"/>
      <c r="AS306" s="23"/>
      <c r="AT306" s="23"/>
      <c r="AU306" s="23"/>
      <c r="AV306" s="23"/>
      <c r="AW306" s="23"/>
      <c r="AX306" s="23"/>
      <c r="AY306" s="23"/>
      <c r="AZ306" s="23"/>
      <c r="BA306" s="23"/>
      <c r="BB306" s="23"/>
      <c r="BC306" s="23"/>
      <c r="BD306" s="23"/>
      <c r="BE306" s="23"/>
      <c r="BF306" s="23"/>
      <c r="BG306" s="23"/>
      <c r="BH306" s="23"/>
      <c r="BI306" s="23"/>
      <c r="BJ306" s="23"/>
      <c r="BK306" s="23"/>
      <c r="BL306" s="23"/>
      <c r="BM306" s="23"/>
      <c r="BN306" s="23"/>
      <c r="BO306" s="23"/>
    </row>
    <row r="307" spans="1:67" x14ac:dyDescent="0.3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  <c r="AR307" s="23"/>
      <c r="AS307" s="23"/>
      <c r="AT307" s="23"/>
      <c r="AU307" s="23"/>
      <c r="AV307" s="23"/>
      <c r="AW307" s="23"/>
      <c r="AX307" s="23"/>
      <c r="AY307" s="23"/>
      <c r="AZ307" s="23"/>
      <c r="BA307" s="23"/>
      <c r="BB307" s="23"/>
      <c r="BC307" s="23"/>
      <c r="BD307" s="23"/>
      <c r="BE307" s="23"/>
      <c r="BF307" s="23"/>
      <c r="BG307" s="23"/>
      <c r="BH307" s="23"/>
      <c r="BI307" s="23"/>
      <c r="BJ307" s="23"/>
      <c r="BK307" s="23"/>
      <c r="BL307" s="23"/>
      <c r="BM307" s="23"/>
      <c r="BN307" s="23"/>
      <c r="BO307" s="23"/>
    </row>
    <row r="308" spans="1:67" x14ac:dyDescent="0.3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  <c r="AR308" s="23"/>
      <c r="AS308" s="23"/>
      <c r="AT308" s="23"/>
      <c r="AU308" s="23"/>
      <c r="AV308" s="23"/>
      <c r="AW308" s="23"/>
      <c r="AX308" s="23"/>
      <c r="AY308" s="23"/>
      <c r="AZ308" s="23"/>
      <c r="BA308" s="23"/>
      <c r="BB308" s="23"/>
      <c r="BC308" s="23"/>
      <c r="BD308" s="23"/>
      <c r="BE308" s="23"/>
      <c r="BF308" s="23"/>
      <c r="BG308" s="23"/>
      <c r="BH308" s="23"/>
      <c r="BI308" s="23"/>
      <c r="BJ308" s="23"/>
      <c r="BK308" s="23"/>
      <c r="BL308" s="23"/>
      <c r="BM308" s="23"/>
      <c r="BN308" s="23"/>
      <c r="BO308" s="23"/>
    </row>
    <row r="309" spans="1:67" x14ac:dyDescent="0.3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  <c r="AR309" s="23"/>
      <c r="AS309" s="23"/>
      <c r="AT309" s="23"/>
      <c r="AU309" s="23"/>
      <c r="AV309" s="23"/>
      <c r="AW309" s="23"/>
      <c r="AX309" s="23"/>
      <c r="AY309" s="23"/>
      <c r="AZ309" s="23"/>
      <c r="BA309" s="23"/>
      <c r="BB309" s="23"/>
      <c r="BC309" s="23"/>
      <c r="BD309" s="23"/>
      <c r="BE309" s="23"/>
      <c r="BF309" s="23"/>
      <c r="BG309" s="23"/>
      <c r="BH309" s="23"/>
      <c r="BI309" s="23"/>
      <c r="BJ309" s="23"/>
      <c r="BK309" s="23"/>
      <c r="BL309" s="23"/>
      <c r="BM309" s="23"/>
      <c r="BN309" s="23"/>
      <c r="BO309" s="23"/>
    </row>
    <row r="310" spans="1:67" x14ac:dyDescent="0.3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  <c r="AO310" s="23"/>
      <c r="AP310" s="23"/>
      <c r="AQ310" s="23"/>
      <c r="AR310" s="23"/>
      <c r="AS310" s="23"/>
      <c r="AT310" s="23"/>
      <c r="AU310" s="23"/>
      <c r="AV310" s="23"/>
      <c r="AW310" s="23"/>
      <c r="AX310" s="23"/>
      <c r="AY310" s="23"/>
      <c r="AZ310" s="23"/>
      <c r="BA310" s="23"/>
      <c r="BB310" s="23"/>
      <c r="BC310" s="23"/>
      <c r="BD310" s="23"/>
      <c r="BE310" s="23"/>
      <c r="BF310" s="23"/>
      <c r="BG310" s="23"/>
      <c r="BH310" s="23"/>
      <c r="BI310" s="23"/>
      <c r="BJ310" s="23"/>
      <c r="BK310" s="23"/>
      <c r="BL310" s="23"/>
      <c r="BM310" s="23"/>
      <c r="BN310" s="23"/>
      <c r="BO310" s="23"/>
    </row>
    <row r="311" spans="1:67" x14ac:dyDescent="0.3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  <c r="AO311" s="23"/>
      <c r="AP311" s="23"/>
      <c r="AQ311" s="23"/>
      <c r="AR311" s="23"/>
      <c r="AS311" s="23"/>
      <c r="AT311" s="23"/>
      <c r="AU311" s="23"/>
      <c r="AV311" s="23"/>
      <c r="AW311" s="23"/>
      <c r="AX311" s="23"/>
      <c r="AY311" s="23"/>
      <c r="AZ311" s="23"/>
      <c r="BA311" s="23"/>
      <c r="BB311" s="23"/>
      <c r="BC311" s="23"/>
      <c r="BD311" s="23"/>
      <c r="BE311" s="23"/>
      <c r="BF311" s="23"/>
      <c r="BG311" s="23"/>
      <c r="BH311" s="23"/>
      <c r="BI311" s="23"/>
      <c r="BJ311" s="23"/>
      <c r="BK311" s="23"/>
      <c r="BL311" s="23"/>
      <c r="BM311" s="23"/>
      <c r="BN311" s="23"/>
      <c r="BO311" s="23"/>
    </row>
    <row r="312" spans="1:67" x14ac:dyDescent="0.3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23"/>
      <c r="AP312" s="23"/>
      <c r="AQ312" s="23"/>
      <c r="AR312" s="23"/>
      <c r="AS312" s="23"/>
      <c r="AT312" s="23"/>
      <c r="AU312" s="23"/>
      <c r="AV312" s="23"/>
      <c r="AW312" s="23"/>
      <c r="AX312" s="23"/>
      <c r="AY312" s="23"/>
      <c r="AZ312" s="23"/>
      <c r="BA312" s="23"/>
      <c r="BB312" s="23"/>
      <c r="BC312" s="23"/>
      <c r="BD312" s="23"/>
      <c r="BE312" s="23"/>
      <c r="BF312" s="23"/>
      <c r="BG312" s="23"/>
      <c r="BH312" s="23"/>
      <c r="BI312" s="23"/>
      <c r="BJ312" s="23"/>
      <c r="BK312" s="23"/>
      <c r="BL312" s="23"/>
      <c r="BM312" s="23"/>
      <c r="BN312" s="23"/>
      <c r="BO312" s="23"/>
    </row>
    <row r="313" spans="1:67" x14ac:dyDescent="0.3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  <c r="AO313" s="23"/>
      <c r="AP313" s="23"/>
      <c r="AQ313" s="23"/>
      <c r="AR313" s="23"/>
      <c r="AS313" s="23"/>
      <c r="AT313" s="23"/>
      <c r="AU313" s="23"/>
      <c r="AV313" s="23"/>
      <c r="AW313" s="23"/>
      <c r="AX313" s="23"/>
      <c r="AY313" s="23"/>
      <c r="AZ313" s="23"/>
      <c r="BA313" s="23"/>
      <c r="BB313" s="23"/>
      <c r="BC313" s="23"/>
      <c r="BD313" s="23"/>
      <c r="BE313" s="23"/>
      <c r="BF313" s="23"/>
      <c r="BG313" s="23"/>
      <c r="BH313" s="23"/>
      <c r="BI313" s="23"/>
      <c r="BJ313" s="23"/>
      <c r="BK313" s="23"/>
      <c r="BL313" s="23"/>
      <c r="BM313" s="23"/>
      <c r="BN313" s="23"/>
      <c r="BO313" s="23"/>
    </row>
    <row r="314" spans="1:67" x14ac:dyDescent="0.3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  <c r="AO314" s="23"/>
      <c r="AP314" s="23"/>
      <c r="AQ314" s="23"/>
      <c r="AR314" s="23"/>
      <c r="AS314" s="23"/>
      <c r="AT314" s="23"/>
      <c r="AU314" s="23"/>
      <c r="AV314" s="23"/>
      <c r="AW314" s="23"/>
      <c r="AX314" s="23"/>
      <c r="AY314" s="23"/>
      <c r="AZ314" s="23"/>
      <c r="BA314" s="23"/>
      <c r="BB314" s="23"/>
      <c r="BC314" s="23"/>
      <c r="BD314" s="23"/>
      <c r="BE314" s="23"/>
      <c r="BF314" s="23"/>
      <c r="BG314" s="23"/>
      <c r="BH314" s="23"/>
      <c r="BI314" s="23"/>
      <c r="BJ314" s="23"/>
      <c r="BK314" s="23"/>
      <c r="BL314" s="23"/>
      <c r="BM314" s="23"/>
      <c r="BN314" s="23"/>
      <c r="BO314" s="23"/>
    </row>
    <row r="315" spans="1:67" x14ac:dyDescent="0.3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  <c r="AO315" s="23"/>
      <c r="AP315" s="23"/>
      <c r="AQ315" s="23"/>
      <c r="AR315" s="23"/>
      <c r="AS315" s="23"/>
      <c r="AT315" s="23"/>
      <c r="AU315" s="23"/>
      <c r="AV315" s="23"/>
      <c r="AW315" s="23"/>
      <c r="AX315" s="23"/>
      <c r="AY315" s="23"/>
      <c r="AZ315" s="23"/>
      <c r="BA315" s="23"/>
      <c r="BB315" s="23"/>
      <c r="BC315" s="23"/>
      <c r="BD315" s="23"/>
      <c r="BE315" s="23"/>
      <c r="BF315" s="23"/>
      <c r="BG315" s="23"/>
      <c r="BH315" s="23"/>
      <c r="BI315" s="23"/>
      <c r="BJ315" s="23"/>
      <c r="BK315" s="23"/>
      <c r="BL315" s="23"/>
      <c r="BM315" s="23"/>
      <c r="BN315" s="23"/>
      <c r="BO315" s="23"/>
    </row>
    <row r="316" spans="1:67" x14ac:dyDescent="0.3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  <c r="AN316" s="23"/>
      <c r="AO316" s="23"/>
      <c r="AP316" s="23"/>
      <c r="AQ316" s="23"/>
      <c r="AR316" s="23"/>
      <c r="AS316" s="23"/>
      <c r="AT316" s="23"/>
      <c r="AU316" s="23"/>
      <c r="AV316" s="23"/>
      <c r="AW316" s="23"/>
      <c r="AX316" s="23"/>
      <c r="AY316" s="23"/>
      <c r="AZ316" s="23"/>
      <c r="BA316" s="23"/>
      <c r="BB316" s="23"/>
      <c r="BC316" s="23"/>
      <c r="BD316" s="23"/>
      <c r="BE316" s="23"/>
      <c r="BF316" s="23"/>
      <c r="BG316" s="23"/>
      <c r="BH316" s="23"/>
      <c r="BI316" s="23"/>
      <c r="BJ316" s="23"/>
      <c r="BK316" s="23"/>
      <c r="BL316" s="23"/>
      <c r="BM316" s="23"/>
      <c r="BN316" s="23"/>
      <c r="BO316" s="23"/>
    </row>
    <row r="317" spans="1:67" x14ac:dyDescent="0.3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  <c r="AJ317" s="23"/>
      <c r="AK317" s="23"/>
      <c r="AL317" s="23"/>
      <c r="AM317" s="23"/>
      <c r="AN317" s="23"/>
      <c r="AO317" s="23"/>
      <c r="AP317" s="23"/>
      <c r="AQ317" s="23"/>
      <c r="AR317" s="23"/>
      <c r="AS317" s="23"/>
      <c r="AT317" s="23"/>
      <c r="AU317" s="23"/>
      <c r="AV317" s="23"/>
      <c r="AW317" s="23"/>
      <c r="AX317" s="23"/>
      <c r="AY317" s="23"/>
      <c r="AZ317" s="23"/>
      <c r="BA317" s="23"/>
      <c r="BB317" s="23"/>
      <c r="BC317" s="23"/>
      <c r="BD317" s="23"/>
      <c r="BE317" s="23"/>
      <c r="BF317" s="23"/>
      <c r="BG317" s="23"/>
      <c r="BH317" s="23"/>
      <c r="BI317" s="23"/>
      <c r="BJ317" s="23"/>
      <c r="BK317" s="23"/>
      <c r="BL317" s="23"/>
      <c r="BM317" s="23"/>
      <c r="BN317" s="23"/>
      <c r="BO317" s="23"/>
    </row>
    <row r="318" spans="1:67" x14ac:dyDescent="0.3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  <c r="AN318" s="23"/>
      <c r="AO318" s="23"/>
      <c r="AP318" s="23"/>
      <c r="AQ318" s="23"/>
      <c r="AR318" s="23"/>
      <c r="AS318" s="23"/>
      <c r="AT318" s="23"/>
      <c r="AU318" s="23"/>
      <c r="AV318" s="23"/>
      <c r="AW318" s="23"/>
      <c r="AX318" s="23"/>
      <c r="AY318" s="23"/>
      <c r="AZ318" s="23"/>
      <c r="BA318" s="23"/>
      <c r="BB318" s="23"/>
      <c r="BC318" s="23"/>
      <c r="BD318" s="23"/>
      <c r="BE318" s="23"/>
      <c r="BF318" s="23"/>
      <c r="BG318" s="23"/>
      <c r="BH318" s="23"/>
      <c r="BI318" s="23"/>
      <c r="BJ318" s="23"/>
      <c r="BK318" s="23"/>
      <c r="BL318" s="23"/>
      <c r="BM318" s="23"/>
      <c r="BN318" s="23"/>
      <c r="BO318" s="23"/>
    </row>
    <row r="319" spans="1:67" x14ac:dyDescent="0.3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  <c r="AN319" s="23"/>
      <c r="AO319" s="23"/>
      <c r="AP319" s="23"/>
      <c r="AQ319" s="23"/>
      <c r="AR319" s="23"/>
      <c r="AS319" s="23"/>
      <c r="AT319" s="23"/>
      <c r="AU319" s="23"/>
      <c r="AV319" s="23"/>
      <c r="AW319" s="23"/>
      <c r="AX319" s="23"/>
      <c r="AY319" s="23"/>
      <c r="AZ319" s="23"/>
      <c r="BA319" s="23"/>
      <c r="BB319" s="23"/>
      <c r="BC319" s="23"/>
      <c r="BD319" s="23"/>
      <c r="BE319" s="23"/>
      <c r="BF319" s="23"/>
      <c r="BG319" s="23"/>
      <c r="BH319" s="23"/>
      <c r="BI319" s="23"/>
      <c r="BJ319" s="23"/>
      <c r="BK319" s="23"/>
      <c r="BL319" s="23"/>
      <c r="BM319" s="23"/>
      <c r="BN319" s="23"/>
      <c r="BO319" s="23"/>
    </row>
    <row r="320" spans="1:67" x14ac:dyDescent="0.3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  <c r="AN320" s="23"/>
      <c r="AO320" s="23"/>
      <c r="AP320" s="23"/>
      <c r="AQ320" s="23"/>
      <c r="AR320" s="23"/>
      <c r="AS320" s="23"/>
      <c r="AT320" s="23"/>
      <c r="AU320" s="23"/>
      <c r="AV320" s="23"/>
      <c r="AW320" s="23"/>
      <c r="AX320" s="23"/>
      <c r="AY320" s="23"/>
      <c r="AZ320" s="23"/>
      <c r="BA320" s="23"/>
      <c r="BB320" s="23"/>
      <c r="BC320" s="23"/>
      <c r="BD320" s="23"/>
      <c r="BE320" s="23"/>
      <c r="BF320" s="23"/>
      <c r="BG320" s="23"/>
      <c r="BH320" s="23"/>
      <c r="BI320" s="23"/>
      <c r="BJ320" s="23"/>
      <c r="BK320" s="23"/>
      <c r="BL320" s="23"/>
      <c r="BM320" s="23"/>
      <c r="BN320" s="23"/>
      <c r="BO320" s="23"/>
    </row>
    <row r="321" spans="1:67" x14ac:dyDescent="0.3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  <c r="AN321" s="23"/>
      <c r="AO321" s="23"/>
      <c r="AP321" s="23"/>
      <c r="AQ321" s="23"/>
      <c r="AR321" s="23"/>
      <c r="AS321" s="23"/>
      <c r="AT321" s="23"/>
      <c r="AU321" s="23"/>
      <c r="AV321" s="23"/>
      <c r="AW321" s="23"/>
      <c r="AX321" s="23"/>
      <c r="AY321" s="23"/>
      <c r="AZ321" s="23"/>
      <c r="BA321" s="23"/>
      <c r="BB321" s="23"/>
      <c r="BC321" s="23"/>
      <c r="BD321" s="23"/>
      <c r="BE321" s="23"/>
      <c r="BF321" s="23"/>
      <c r="BG321" s="23"/>
      <c r="BH321" s="23"/>
      <c r="BI321" s="23"/>
      <c r="BJ321" s="23"/>
      <c r="BK321" s="23"/>
      <c r="BL321" s="23"/>
      <c r="BM321" s="23"/>
      <c r="BN321" s="23"/>
      <c r="BO321" s="23"/>
    </row>
    <row r="322" spans="1:67" x14ac:dyDescent="0.3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  <c r="AN322" s="23"/>
      <c r="AO322" s="23"/>
      <c r="AP322" s="23"/>
      <c r="AQ322" s="23"/>
      <c r="AR322" s="23"/>
      <c r="AS322" s="23"/>
      <c r="AT322" s="23"/>
      <c r="AU322" s="23"/>
      <c r="AV322" s="23"/>
      <c r="AW322" s="23"/>
      <c r="AX322" s="23"/>
      <c r="AY322" s="23"/>
      <c r="AZ322" s="23"/>
      <c r="BA322" s="23"/>
      <c r="BB322" s="23"/>
      <c r="BC322" s="23"/>
      <c r="BD322" s="23"/>
      <c r="BE322" s="23"/>
      <c r="BF322" s="23"/>
      <c r="BG322" s="23"/>
      <c r="BH322" s="23"/>
      <c r="BI322" s="23"/>
      <c r="BJ322" s="23"/>
      <c r="BK322" s="23"/>
      <c r="BL322" s="23"/>
      <c r="BM322" s="23"/>
      <c r="BN322" s="23"/>
      <c r="BO322" s="23"/>
    </row>
    <row r="323" spans="1:67" x14ac:dyDescent="0.3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  <c r="AN323" s="23"/>
      <c r="AO323" s="23"/>
      <c r="AP323" s="23"/>
      <c r="AQ323" s="23"/>
      <c r="AR323" s="23"/>
      <c r="AS323" s="23"/>
      <c r="AT323" s="23"/>
      <c r="AU323" s="23"/>
      <c r="AV323" s="23"/>
      <c r="AW323" s="23"/>
      <c r="AX323" s="23"/>
      <c r="AY323" s="23"/>
      <c r="AZ323" s="23"/>
      <c r="BA323" s="23"/>
      <c r="BB323" s="23"/>
      <c r="BC323" s="23"/>
      <c r="BD323" s="23"/>
      <c r="BE323" s="23"/>
      <c r="BF323" s="23"/>
      <c r="BG323" s="23"/>
      <c r="BH323" s="23"/>
      <c r="BI323" s="23"/>
      <c r="BJ323" s="23"/>
      <c r="BK323" s="23"/>
      <c r="BL323" s="23"/>
      <c r="BM323" s="23"/>
      <c r="BN323" s="23"/>
      <c r="BO323" s="23"/>
    </row>
    <row r="324" spans="1:67" x14ac:dyDescent="0.3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  <c r="AN324" s="23"/>
      <c r="AO324" s="23"/>
      <c r="AP324" s="23"/>
      <c r="AQ324" s="23"/>
      <c r="AR324" s="23"/>
      <c r="AS324" s="23"/>
      <c r="AT324" s="23"/>
      <c r="AU324" s="23"/>
      <c r="AV324" s="23"/>
      <c r="AW324" s="23"/>
      <c r="AX324" s="23"/>
      <c r="AY324" s="23"/>
      <c r="AZ324" s="23"/>
      <c r="BA324" s="23"/>
      <c r="BB324" s="23"/>
      <c r="BC324" s="23"/>
      <c r="BD324" s="23"/>
      <c r="BE324" s="23"/>
      <c r="BF324" s="23"/>
      <c r="BG324" s="23"/>
      <c r="BH324" s="23"/>
      <c r="BI324" s="23"/>
      <c r="BJ324" s="23"/>
      <c r="BK324" s="23"/>
      <c r="BL324" s="23"/>
      <c r="BM324" s="23"/>
      <c r="BN324" s="23"/>
      <c r="BO324" s="23"/>
    </row>
    <row r="325" spans="1:67" x14ac:dyDescent="0.3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  <c r="AT325" s="23"/>
      <c r="AU325" s="23"/>
      <c r="AV325" s="23"/>
      <c r="AW325" s="23"/>
      <c r="AX325" s="23"/>
      <c r="AY325" s="23"/>
      <c r="AZ325" s="23"/>
      <c r="BA325" s="23"/>
      <c r="BB325" s="23"/>
      <c r="BC325" s="23"/>
      <c r="BD325" s="23"/>
      <c r="BE325" s="23"/>
      <c r="BF325" s="23"/>
      <c r="BG325" s="23"/>
      <c r="BH325" s="23"/>
      <c r="BI325" s="23"/>
      <c r="BJ325" s="23"/>
      <c r="BK325" s="23"/>
      <c r="BL325" s="23"/>
      <c r="BM325" s="23"/>
      <c r="BN325" s="23"/>
      <c r="BO325" s="23"/>
    </row>
    <row r="326" spans="1:67" x14ac:dyDescent="0.3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  <c r="AM326" s="23"/>
      <c r="AN326" s="23"/>
      <c r="AO326" s="23"/>
      <c r="AP326" s="23"/>
      <c r="AQ326" s="23"/>
      <c r="AR326" s="23"/>
      <c r="AS326" s="23"/>
      <c r="AT326" s="23"/>
      <c r="AU326" s="23"/>
      <c r="AV326" s="23"/>
      <c r="AW326" s="23"/>
      <c r="AX326" s="23"/>
      <c r="AY326" s="23"/>
      <c r="AZ326" s="23"/>
      <c r="BA326" s="23"/>
      <c r="BB326" s="23"/>
      <c r="BC326" s="23"/>
      <c r="BD326" s="23"/>
      <c r="BE326" s="23"/>
      <c r="BF326" s="23"/>
      <c r="BG326" s="23"/>
      <c r="BH326" s="23"/>
      <c r="BI326" s="23"/>
      <c r="BJ326" s="23"/>
      <c r="BK326" s="23"/>
      <c r="BL326" s="23"/>
      <c r="BM326" s="23"/>
      <c r="BN326" s="23"/>
      <c r="BO326" s="23"/>
    </row>
    <row r="327" spans="1:67" x14ac:dyDescent="0.3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  <c r="AM327" s="23"/>
      <c r="AN327" s="23"/>
      <c r="AO327" s="23"/>
      <c r="AP327" s="23"/>
      <c r="AQ327" s="23"/>
      <c r="AR327" s="23"/>
      <c r="AS327" s="23"/>
      <c r="AT327" s="23"/>
      <c r="AU327" s="23"/>
      <c r="AV327" s="23"/>
      <c r="AW327" s="23"/>
      <c r="AX327" s="23"/>
      <c r="AY327" s="23"/>
      <c r="AZ327" s="23"/>
      <c r="BA327" s="23"/>
      <c r="BB327" s="23"/>
      <c r="BC327" s="23"/>
      <c r="BD327" s="23"/>
      <c r="BE327" s="23"/>
      <c r="BF327" s="23"/>
      <c r="BG327" s="23"/>
      <c r="BH327" s="23"/>
      <c r="BI327" s="23"/>
      <c r="BJ327" s="23"/>
      <c r="BK327" s="23"/>
      <c r="BL327" s="23"/>
      <c r="BM327" s="23"/>
      <c r="BN327" s="23"/>
      <c r="BO327" s="23"/>
    </row>
    <row r="328" spans="1:67" x14ac:dyDescent="0.3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  <c r="AN328" s="23"/>
      <c r="AO328" s="23"/>
      <c r="AP328" s="23"/>
      <c r="AQ328" s="23"/>
      <c r="AR328" s="23"/>
      <c r="AS328" s="23"/>
      <c r="AT328" s="23"/>
      <c r="AU328" s="23"/>
      <c r="AV328" s="23"/>
      <c r="AW328" s="23"/>
      <c r="AX328" s="23"/>
      <c r="AY328" s="23"/>
      <c r="AZ328" s="23"/>
      <c r="BA328" s="23"/>
      <c r="BB328" s="23"/>
      <c r="BC328" s="23"/>
      <c r="BD328" s="23"/>
      <c r="BE328" s="23"/>
      <c r="BF328" s="23"/>
      <c r="BG328" s="23"/>
      <c r="BH328" s="23"/>
      <c r="BI328" s="23"/>
      <c r="BJ328" s="23"/>
      <c r="BK328" s="23"/>
      <c r="BL328" s="23"/>
      <c r="BM328" s="23"/>
      <c r="BN328" s="23"/>
      <c r="BO328" s="23"/>
    </row>
    <row r="329" spans="1:67" x14ac:dyDescent="0.3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  <c r="AN329" s="23"/>
      <c r="AO329" s="23"/>
      <c r="AP329" s="23"/>
      <c r="AQ329" s="23"/>
      <c r="AR329" s="23"/>
      <c r="AS329" s="23"/>
      <c r="AT329" s="23"/>
      <c r="AU329" s="23"/>
      <c r="AV329" s="23"/>
      <c r="AW329" s="23"/>
      <c r="AX329" s="23"/>
      <c r="AY329" s="23"/>
      <c r="AZ329" s="23"/>
      <c r="BA329" s="23"/>
      <c r="BB329" s="23"/>
      <c r="BC329" s="23"/>
      <c r="BD329" s="23"/>
      <c r="BE329" s="23"/>
      <c r="BF329" s="23"/>
      <c r="BG329" s="23"/>
      <c r="BH329" s="23"/>
      <c r="BI329" s="23"/>
      <c r="BJ329" s="23"/>
      <c r="BK329" s="23"/>
      <c r="BL329" s="23"/>
      <c r="BM329" s="23"/>
      <c r="BN329" s="23"/>
      <c r="BO329" s="23"/>
    </row>
    <row r="330" spans="1:67" x14ac:dyDescent="0.3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  <c r="AM330" s="23"/>
      <c r="AN330" s="23"/>
      <c r="AO330" s="23"/>
      <c r="AP330" s="23"/>
      <c r="AQ330" s="23"/>
      <c r="AR330" s="23"/>
      <c r="AS330" s="23"/>
      <c r="AT330" s="23"/>
      <c r="AU330" s="23"/>
      <c r="AV330" s="23"/>
      <c r="AW330" s="23"/>
      <c r="AX330" s="23"/>
      <c r="AY330" s="23"/>
      <c r="AZ330" s="23"/>
      <c r="BA330" s="23"/>
      <c r="BB330" s="23"/>
      <c r="BC330" s="23"/>
      <c r="BD330" s="23"/>
      <c r="BE330" s="23"/>
      <c r="BF330" s="23"/>
      <c r="BG330" s="23"/>
      <c r="BH330" s="23"/>
      <c r="BI330" s="23"/>
      <c r="BJ330" s="23"/>
      <c r="BK330" s="23"/>
      <c r="BL330" s="23"/>
      <c r="BM330" s="23"/>
      <c r="BN330" s="23"/>
      <c r="BO330" s="23"/>
    </row>
    <row r="331" spans="1:67" x14ac:dyDescent="0.3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  <c r="AJ331" s="23"/>
      <c r="AK331" s="23"/>
      <c r="AL331" s="23"/>
      <c r="AM331" s="23"/>
      <c r="AN331" s="23"/>
      <c r="AO331" s="23"/>
      <c r="AP331" s="23"/>
      <c r="AQ331" s="23"/>
      <c r="AR331" s="23"/>
      <c r="AS331" s="23"/>
      <c r="AT331" s="23"/>
      <c r="AU331" s="23"/>
      <c r="AV331" s="23"/>
      <c r="AW331" s="23"/>
      <c r="AX331" s="23"/>
      <c r="AY331" s="23"/>
      <c r="AZ331" s="23"/>
      <c r="BA331" s="23"/>
      <c r="BB331" s="23"/>
      <c r="BC331" s="23"/>
      <c r="BD331" s="23"/>
      <c r="BE331" s="23"/>
      <c r="BF331" s="23"/>
      <c r="BG331" s="23"/>
      <c r="BH331" s="23"/>
      <c r="BI331" s="23"/>
      <c r="BJ331" s="23"/>
      <c r="BK331" s="23"/>
      <c r="BL331" s="23"/>
      <c r="BM331" s="23"/>
      <c r="BN331" s="23"/>
      <c r="BO331" s="23"/>
    </row>
    <row r="332" spans="1:67" x14ac:dyDescent="0.3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  <c r="AM332" s="23"/>
      <c r="AN332" s="23"/>
      <c r="AO332" s="23"/>
      <c r="AP332" s="23"/>
      <c r="AQ332" s="23"/>
      <c r="AR332" s="23"/>
      <c r="AS332" s="23"/>
      <c r="AT332" s="23"/>
      <c r="AU332" s="23"/>
      <c r="AV332" s="23"/>
      <c r="AW332" s="23"/>
      <c r="AX332" s="23"/>
      <c r="AY332" s="23"/>
      <c r="AZ332" s="23"/>
      <c r="BA332" s="23"/>
      <c r="BB332" s="23"/>
      <c r="BC332" s="23"/>
      <c r="BD332" s="23"/>
      <c r="BE332" s="23"/>
      <c r="BF332" s="23"/>
      <c r="BG332" s="23"/>
      <c r="BH332" s="23"/>
      <c r="BI332" s="23"/>
      <c r="BJ332" s="23"/>
      <c r="BK332" s="23"/>
      <c r="BL332" s="23"/>
      <c r="BM332" s="23"/>
      <c r="BN332" s="23"/>
      <c r="BO332" s="23"/>
    </row>
    <row r="333" spans="1:67" x14ac:dyDescent="0.3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  <c r="AJ333" s="23"/>
      <c r="AK333" s="23"/>
      <c r="AL333" s="23"/>
      <c r="AM333" s="23"/>
      <c r="AN333" s="23"/>
      <c r="AO333" s="23"/>
      <c r="AP333" s="23"/>
      <c r="AQ333" s="23"/>
      <c r="AR333" s="23"/>
      <c r="AS333" s="23"/>
      <c r="AT333" s="23"/>
      <c r="AU333" s="23"/>
      <c r="AV333" s="23"/>
      <c r="AW333" s="23"/>
      <c r="AX333" s="23"/>
      <c r="AY333" s="23"/>
      <c r="AZ333" s="23"/>
      <c r="BA333" s="23"/>
      <c r="BB333" s="23"/>
      <c r="BC333" s="23"/>
      <c r="BD333" s="23"/>
      <c r="BE333" s="23"/>
      <c r="BF333" s="23"/>
      <c r="BG333" s="23"/>
      <c r="BH333" s="23"/>
      <c r="BI333" s="23"/>
      <c r="BJ333" s="23"/>
      <c r="BK333" s="23"/>
      <c r="BL333" s="23"/>
      <c r="BM333" s="23"/>
      <c r="BN333" s="23"/>
      <c r="BO333" s="23"/>
    </row>
    <row r="334" spans="1:67" x14ac:dyDescent="0.3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23"/>
      <c r="AI334" s="23"/>
      <c r="AJ334" s="23"/>
      <c r="AK334" s="23"/>
      <c r="AL334" s="23"/>
      <c r="AM334" s="23"/>
      <c r="AN334" s="23"/>
      <c r="AO334" s="23"/>
      <c r="AP334" s="23"/>
      <c r="AQ334" s="23"/>
      <c r="AR334" s="23"/>
      <c r="AS334" s="23"/>
      <c r="AT334" s="23"/>
      <c r="AU334" s="23"/>
      <c r="AV334" s="23"/>
      <c r="AW334" s="23"/>
      <c r="AX334" s="23"/>
      <c r="AY334" s="23"/>
      <c r="AZ334" s="23"/>
      <c r="BA334" s="23"/>
      <c r="BB334" s="23"/>
      <c r="BC334" s="23"/>
      <c r="BD334" s="23"/>
      <c r="BE334" s="23"/>
      <c r="BF334" s="23"/>
      <c r="BG334" s="23"/>
      <c r="BH334" s="23"/>
      <c r="BI334" s="23"/>
      <c r="BJ334" s="23"/>
      <c r="BK334" s="23"/>
      <c r="BL334" s="23"/>
      <c r="BM334" s="23"/>
      <c r="BN334" s="23"/>
      <c r="BO334" s="23"/>
    </row>
    <row r="335" spans="1:67" x14ac:dyDescent="0.3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23"/>
      <c r="AI335" s="23"/>
      <c r="AJ335" s="23"/>
      <c r="AK335" s="23"/>
      <c r="AL335" s="23"/>
      <c r="AM335" s="23"/>
      <c r="AN335" s="23"/>
      <c r="AO335" s="23"/>
      <c r="AP335" s="23"/>
      <c r="AQ335" s="23"/>
      <c r="AR335" s="23"/>
      <c r="AS335" s="23"/>
      <c r="AT335" s="23"/>
      <c r="AU335" s="23"/>
      <c r="AV335" s="23"/>
      <c r="AW335" s="23"/>
      <c r="AX335" s="23"/>
      <c r="AY335" s="23"/>
      <c r="AZ335" s="23"/>
      <c r="BA335" s="23"/>
      <c r="BB335" s="23"/>
      <c r="BC335" s="23"/>
      <c r="BD335" s="23"/>
      <c r="BE335" s="23"/>
      <c r="BF335" s="23"/>
      <c r="BG335" s="23"/>
      <c r="BH335" s="23"/>
      <c r="BI335" s="23"/>
      <c r="BJ335" s="23"/>
      <c r="BK335" s="23"/>
      <c r="BL335" s="23"/>
      <c r="BM335" s="23"/>
      <c r="BN335" s="23"/>
      <c r="BO335" s="23"/>
    </row>
    <row r="336" spans="1:67" x14ac:dyDescent="0.3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23"/>
      <c r="AI336" s="23"/>
      <c r="AJ336" s="23"/>
      <c r="AK336" s="23"/>
      <c r="AL336" s="23"/>
      <c r="AM336" s="23"/>
      <c r="AN336" s="23"/>
      <c r="AO336" s="23"/>
      <c r="AP336" s="23"/>
      <c r="AQ336" s="23"/>
      <c r="AR336" s="23"/>
      <c r="AS336" s="23"/>
      <c r="AT336" s="23"/>
      <c r="AU336" s="23"/>
      <c r="AV336" s="23"/>
      <c r="AW336" s="23"/>
      <c r="AX336" s="23"/>
      <c r="AY336" s="23"/>
      <c r="AZ336" s="23"/>
      <c r="BA336" s="23"/>
      <c r="BB336" s="23"/>
      <c r="BC336" s="23"/>
      <c r="BD336" s="23"/>
      <c r="BE336" s="23"/>
      <c r="BF336" s="23"/>
      <c r="BG336" s="23"/>
      <c r="BH336" s="23"/>
      <c r="BI336" s="23"/>
      <c r="BJ336" s="23"/>
      <c r="BK336" s="23"/>
      <c r="BL336" s="23"/>
      <c r="BM336" s="23"/>
      <c r="BN336" s="23"/>
      <c r="BO336" s="23"/>
    </row>
    <row r="337" spans="1:67" x14ac:dyDescent="0.3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  <c r="AJ337" s="23"/>
      <c r="AK337" s="23"/>
      <c r="AL337" s="23"/>
      <c r="AM337" s="23"/>
      <c r="AN337" s="23"/>
      <c r="AO337" s="23"/>
      <c r="AP337" s="23"/>
      <c r="AQ337" s="23"/>
      <c r="AR337" s="23"/>
      <c r="AS337" s="23"/>
      <c r="AT337" s="23"/>
      <c r="AU337" s="23"/>
      <c r="AV337" s="23"/>
      <c r="AW337" s="23"/>
      <c r="AX337" s="23"/>
      <c r="AY337" s="23"/>
      <c r="AZ337" s="23"/>
      <c r="BA337" s="23"/>
      <c r="BB337" s="23"/>
      <c r="BC337" s="23"/>
      <c r="BD337" s="23"/>
      <c r="BE337" s="23"/>
      <c r="BF337" s="23"/>
      <c r="BG337" s="23"/>
      <c r="BH337" s="23"/>
      <c r="BI337" s="23"/>
      <c r="BJ337" s="23"/>
      <c r="BK337" s="23"/>
      <c r="BL337" s="23"/>
      <c r="BM337" s="23"/>
      <c r="BN337" s="23"/>
      <c r="BO337" s="23"/>
    </row>
    <row r="338" spans="1:67" x14ac:dyDescent="0.3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  <c r="AJ338" s="23"/>
      <c r="AK338" s="23"/>
      <c r="AL338" s="23"/>
      <c r="AM338" s="23"/>
      <c r="AN338" s="23"/>
      <c r="AO338" s="23"/>
      <c r="AP338" s="23"/>
      <c r="AQ338" s="23"/>
      <c r="AR338" s="23"/>
      <c r="AS338" s="23"/>
      <c r="AT338" s="23"/>
      <c r="AU338" s="23"/>
      <c r="AV338" s="23"/>
      <c r="AW338" s="23"/>
      <c r="AX338" s="23"/>
      <c r="AY338" s="23"/>
      <c r="AZ338" s="23"/>
      <c r="BA338" s="23"/>
      <c r="BB338" s="23"/>
      <c r="BC338" s="23"/>
      <c r="BD338" s="23"/>
      <c r="BE338" s="23"/>
      <c r="BF338" s="23"/>
      <c r="BG338" s="23"/>
      <c r="BH338" s="23"/>
      <c r="BI338" s="23"/>
      <c r="BJ338" s="23"/>
      <c r="BK338" s="23"/>
      <c r="BL338" s="23"/>
      <c r="BM338" s="23"/>
      <c r="BN338" s="23"/>
      <c r="BO338" s="23"/>
    </row>
    <row r="339" spans="1:67" x14ac:dyDescent="0.3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23"/>
      <c r="AI339" s="23"/>
      <c r="AJ339" s="23"/>
      <c r="AK339" s="23"/>
      <c r="AL339" s="23"/>
      <c r="AM339" s="23"/>
      <c r="AN339" s="23"/>
      <c r="AO339" s="23"/>
      <c r="AP339" s="23"/>
      <c r="AQ339" s="23"/>
      <c r="AR339" s="23"/>
      <c r="AS339" s="23"/>
      <c r="AT339" s="23"/>
      <c r="AU339" s="23"/>
      <c r="AV339" s="23"/>
      <c r="AW339" s="23"/>
      <c r="AX339" s="23"/>
      <c r="AY339" s="23"/>
      <c r="AZ339" s="23"/>
      <c r="BA339" s="23"/>
      <c r="BB339" s="23"/>
      <c r="BC339" s="23"/>
      <c r="BD339" s="23"/>
      <c r="BE339" s="23"/>
      <c r="BF339" s="23"/>
      <c r="BG339" s="23"/>
      <c r="BH339" s="23"/>
      <c r="BI339" s="23"/>
      <c r="BJ339" s="23"/>
      <c r="BK339" s="23"/>
      <c r="BL339" s="23"/>
      <c r="BM339" s="23"/>
      <c r="BN339" s="23"/>
      <c r="BO339" s="23"/>
    </row>
    <row r="340" spans="1:67" x14ac:dyDescent="0.3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23"/>
      <c r="AI340" s="23"/>
      <c r="AJ340" s="23"/>
      <c r="AK340" s="23"/>
      <c r="AL340" s="23"/>
      <c r="AM340" s="23"/>
      <c r="AN340" s="23"/>
      <c r="AO340" s="23"/>
      <c r="AP340" s="23"/>
      <c r="AQ340" s="23"/>
      <c r="AR340" s="23"/>
      <c r="AS340" s="23"/>
      <c r="AT340" s="23"/>
      <c r="AU340" s="23"/>
      <c r="AV340" s="23"/>
      <c r="AW340" s="23"/>
      <c r="AX340" s="23"/>
      <c r="AY340" s="23"/>
      <c r="AZ340" s="23"/>
      <c r="BA340" s="23"/>
      <c r="BB340" s="23"/>
      <c r="BC340" s="23"/>
      <c r="BD340" s="23"/>
      <c r="BE340" s="23"/>
      <c r="BF340" s="23"/>
      <c r="BG340" s="23"/>
      <c r="BH340" s="23"/>
      <c r="BI340" s="23"/>
      <c r="BJ340" s="23"/>
      <c r="BK340" s="23"/>
      <c r="BL340" s="23"/>
      <c r="BM340" s="23"/>
      <c r="BN340" s="23"/>
      <c r="BO340" s="23"/>
    </row>
    <row r="341" spans="1:67" x14ac:dyDescent="0.3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23"/>
      <c r="AI341" s="23"/>
      <c r="AJ341" s="23"/>
      <c r="AK341" s="23"/>
      <c r="AL341" s="23"/>
      <c r="AM341" s="23"/>
      <c r="AN341" s="23"/>
      <c r="AO341" s="23"/>
      <c r="AP341" s="23"/>
      <c r="AQ341" s="23"/>
      <c r="AR341" s="23"/>
      <c r="AS341" s="23"/>
      <c r="AT341" s="23"/>
      <c r="AU341" s="23"/>
      <c r="AV341" s="23"/>
      <c r="AW341" s="23"/>
      <c r="AX341" s="23"/>
      <c r="AY341" s="23"/>
      <c r="AZ341" s="23"/>
      <c r="BA341" s="23"/>
      <c r="BB341" s="23"/>
      <c r="BC341" s="23"/>
      <c r="BD341" s="23"/>
      <c r="BE341" s="23"/>
      <c r="BF341" s="23"/>
      <c r="BG341" s="23"/>
      <c r="BH341" s="23"/>
      <c r="BI341" s="23"/>
      <c r="BJ341" s="23"/>
      <c r="BK341" s="23"/>
      <c r="BL341" s="23"/>
      <c r="BM341" s="23"/>
      <c r="BN341" s="23"/>
      <c r="BO341" s="23"/>
    </row>
    <row r="342" spans="1:67" x14ac:dyDescent="0.3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23"/>
      <c r="AI342" s="23"/>
      <c r="AJ342" s="23"/>
      <c r="AK342" s="23"/>
      <c r="AL342" s="23"/>
      <c r="AM342" s="23"/>
      <c r="AN342" s="23"/>
      <c r="AO342" s="23"/>
      <c r="AP342" s="23"/>
      <c r="AQ342" s="23"/>
      <c r="AR342" s="23"/>
      <c r="AS342" s="23"/>
      <c r="AT342" s="23"/>
      <c r="AU342" s="23"/>
      <c r="AV342" s="23"/>
      <c r="AW342" s="23"/>
      <c r="AX342" s="23"/>
      <c r="AY342" s="23"/>
      <c r="AZ342" s="23"/>
      <c r="BA342" s="23"/>
      <c r="BB342" s="23"/>
      <c r="BC342" s="23"/>
      <c r="BD342" s="23"/>
      <c r="BE342" s="23"/>
      <c r="BF342" s="23"/>
      <c r="BG342" s="23"/>
      <c r="BH342" s="23"/>
      <c r="BI342" s="23"/>
      <c r="BJ342" s="23"/>
      <c r="BK342" s="23"/>
      <c r="BL342" s="23"/>
      <c r="BM342" s="23"/>
      <c r="BN342" s="23"/>
      <c r="BO342" s="23"/>
    </row>
    <row r="343" spans="1:67" x14ac:dyDescent="0.3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3"/>
      <c r="AL343" s="23"/>
      <c r="AM343" s="23"/>
      <c r="AN343" s="23"/>
      <c r="AO343" s="23"/>
      <c r="AP343" s="23"/>
      <c r="AQ343" s="23"/>
      <c r="AR343" s="23"/>
      <c r="AS343" s="23"/>
      <c r="AT343" s="23"/>
      <c r="AU343" s="23"/>
      <c r="AV343" s="23"/>
      <c r="AW343" s="23"/>
      <c r="AX343" s="23"/>
      <c r="AY343" s="23"/>
      <c r="AZ343" s="23"/>
      <c r="BA343" s="23"/>
      <c r="BB343" s="23"/>
      <c r="BC343" s="23"/>
      <c r="BD343" s="23"/>
      <c r="BE343" s="23"/>
      <c r="BF343" s="23"/>
      <c r="BG343" s="23"/>
      <c r="BH343" s="23"/>
      <c r="BI343" s="23"/>
      <c r="BJ343" s="23"/>
      <c r="BK343" s="23"/>
      <c r="BL343" s="23"/>
      <c r="BM343" s="23"/>
      <c r="BN343" s="23"/>
      <c r="BO343" s="23"/>
    </row>
    <row r="344" spans="1:67" x14ac:dyDescent="0.3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23"/>
      <c r="AH344" s="23"/>
      <c r="AI344" s="23"/>
      <c r="AJ344" s="23"/>
      <c r="AK344" s="23"/>
      <c r="AL344" s="23"/>
      <c r="AM344" s="23"/>
      <c r="AN344" s="23"/>
      <c r="AO344" s="23"/>
      <c r="AP344" s="23"/>
      <c r="AQ344" s="23"/>
      <c r="AR344" s="23"/>
      <c r="AS344" s="23"/>
      <c r="AT344" s="23"/>
      <c r="AU344" s="23"/>
      <c r="AV344" s="23"/>
      <c r="AW344" s="23"/>
      <c r="AX344" s="23"/>
      <c r="AY344" s="23"/>
      <c r="AZ344" s="23"/>
      <c r="BA344" s="23"/>
      <c r="BB344" s="23"/>
      <c r="BC344" s="23"/>
      <c r="BD344" s="23"/>
      <c r="BE344" s="23"/>
      <c r="BF344" s="23"/>
      <c r="BG344" s="23"/>
      <c r="BH344" s="23"/>
      <c r="BI344" s="23"/>
      <c r="BJ344" s="23"/>
      <c r="BK344" s="23"/>
      <c r="BL344" s="23"/>
      <c r="BM344" s="23"/>
      <c r="BN344" s="23"/>
      <c r="BO344" s="23"/>
    </row>
    <row r="345" spans="1:67" x14ac:dyDescent="0.3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23"/>
      <c r="AH345" s="23"/>
      <c r="AI345" s="23"/>
      <c r="AJ345" s="23"/>
      <c r="AK345" s="23"/>
      <c r="AL345" s="23"/>
      <c r="AM345" s="23"/>
      <c r="AN345" s="23"/>
      <c r="AO345" s="23"/>
      <c r="AP345" s="23"/>
      <c r="AQ345" s="23"/>
      <c r="AR345" s="23"/>
      <c r="AS345" s="23"/>
      <c r="AT345" s="23"/>
      <c r="AU345" s="23"/>
      <c r="AV345" s="23"/>
      <c r="AW345" s="23"/>
      <c r="AX345" s="23"/>
      <c r="AY345" s="23"/>
      <c r="AZ345" s="23"/>
      <c r="BA345" s="23"/>
      <c r="BB345" s="23"/>
      <c r="BC345" s="23"/>
      <c r="BD345" s="23"/>
      <c r="BE345" s="23"/>
      <c r="BF345" s="23"/>
      <c r="BG345" s="23"/>
      <c r="BH345" s="23"/>
      <c r="BI345" s="23"/>
      <c r="BJ345" s="23"/>
      <c r="BK345" s="23"/>
      <c r="BL345" s="23"/>
      <c r="BM345" s="23"/>
      <c r="BN345" s="23"/>
      <c r="BO345" s="23"/>
    </row>
    <row r="346" spans="1:67" x14ac:dyDescent="0.3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3"/>
      <c r="AK346" s="23"/>
      <c r="AL346" s="23"/>
      <c r="AM346" s="23"/>
      <c r="AN346" s="23"/>
      <c r="AO346" s="23"/>
      <c r="AP346" s="23"/>
      <c r="AQ346" s="23"/>
      <c r="AR346" s="23"/>
      <c r="AS346" s="23"/>
      <c r="AT346" s="23"/>
      <c r="AU346" s="23"/>
      <c r="AV346" s="23"/>
      <c r="AW346" s="23"/>
      <c r="AX346" s="23"/>
      <c r="AY346" s="23"/>
      <c r="AZ346" s="23"/>
      <c r="BA346" s="23"/>
      <c r="BB346" s="23"/>
      <c r="BC346" s="23"/>
      <c r="BD346" s="23"/>
      <c r="BE346" s="23"/>
      <c r="BF346" s="23"/>
      <c r="BG346" s="23"/>
      <c r="BH346" s="23"/>
      <c r="BI346" s="23"/>
      <c r="BJ346" s="23"/>
      <c r="BK346" s="23"/>
      <c r="BL346" s="23"/>
      <c r="BM346" s="23"/>
      <c r="BN346" s="23"/>
      <c r="BO346" s="23"/>
    </row>
    <row r="347" spans="1:67" x14ac:dyDescent="0.3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23"/>
      <c r="AH347" s="23"/>
      <c r="AI347" s="23"/>
      <c r="AJ347" s="23"/>
      <c r="AK347" s="23"/>
      <c r="AL347" s="23"/>
      <c r="AM347" s="23"/>
      <c r="AN347" s="23"/>
      <c r="AO347" s="23"/>
      <c r="AP347" s="23"/>
      <c r="AQ347" s="23"/>
      <c r="AR347" s="23"/>
      <c r="AS347" s="23"/>
      <c r="AT347" s="23"/>
      <c r="AU347" s="23"/>
      <c r="AV347" s="23"/>
      <c r="AW347" s="23"/>
      <c r="AX347" s="23"/>
      <c r="AY347" s="23"/>
      <c r="AZ347" s="23"/>
      <c r="BA347" s="23"/>
      <c r="BB347" s="23"/>
      <c r="BC347" s="23"/>
      <c r="BD347" s="23"/>
      <c r="BE347" s="23"/>
      <c r="BF347" s="23"/>
      <c r="BG347" s="23"/>
      <c r="BH347" s="23"/>
      <c r="BI347" s="23"/>
      <c r="BJ347" s="23"/>
      <c r="BK347" s="23"/>
      <c r="BL347" s="23"/>
      <c r="BM347" s="23"/>
      <c r="BN347" s="23"/>
      <c r="BO347" s="23"/>
    </row>
    <row r="348" spans="1:67" x14ac:dyDescent="0.3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23"/>
      <c r="AH348" s="23"/>
      <c r="AI348" s="23"/>
      <c r="AJ348" s="23"/>
      <c r="AK348" s="23"/>
      <c r="AL348" s="23"/>
      <c r="AM348" s="23"/>
      <c r="AN348" s="23"/>
      <c r="AO348" s="23"/>
      <c r="AP348" s="23"/>
      <c r="AQ348" s="23"/>
      <c r="AR348" s="23"/>
      <c r="AS348" s="23"/>
      <c r="AT348" s="23"/>
      <c r="AU348" s="23"/>
      <c r="AV348" s="23"/>
      <c r="AW348" s="23"/>
      <c r="AX348" s="23"/>
      <c r="AY348" s="23"/>
      <c r="AZ348" s="23"/>
      <c r="BA348" s="23"/>
      <c r="BB348" s="23"/>
      <c r="BC348" s="23"/>
      <c r="BD348" s="23"/>
      <c r="BE348" s="23"/>
      <c r="BF348" s="23"/>
      <c r="BG348" s="23"/>
      <c r="BH348" s="23"/>
      <c r="BI348" s="23"/>
      <c r="BJ348" s="23"/>
      <c r="BK348" s="23"/>
      <c r="BL348" s="23"/>
      <c r="BM348" s="23"/>
      <c r="BN348" s="23"/>
      <c r="BO348" s="23"/>
    </row>
    <row r="349" spans="1:67" x14ac:dyDescent="0.3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23"/>
      <c r="AH349" s="23"/>
      <c r="AI349" s="23"/>
      <c r="AJ349" s="23"/>
      <c r="AK349" s="23"/>
      <c r="AL349" s="23"/>
      <c r="AM349" s="23"/>
      <c r="AN349" s="23"/>
      <c r="AO349" s="23"/>
      <c r="AP349" s="23"/>
      <c r="AQ349" s="23"/>
      <c r="AR349" s="23"/>
      <c r="AS349" s="23"/>
      <c r="AT349" s="23"/>
      <c r="AU349" s="23"/>
      <c r="AV349" s="23"/>
      <c r="AW349" s="23"/>
      <c r="AX349" s="23"/>
      <c r="AY349" s="23"/>
      <c r="AZ349" s="23"/>
      <c r="BA349" s="23"/>
      <c r="BB349" s="23"/>
      <c r="BC349" s="23"/>
      <c r="BD349" s="23"/>
      <c r="BE349" s="23"/>
      <c r="BF349" s="23"/>
      <c r="BG349" s="23"/>
      <c r="BH349" s="23"/>
      <c r="BI349" s="23"/>
      <c r="BJ349" s="23"/>
      <c r="BK349" s="23"/>
      <c r="BL349" s="23"/>
      <c r="BM349" s="23"/>
      <c r="BN349" s="23"/>
      <c r="BO349" s="23"/>
    </row>
    <row r="350" spans="1:67" x14ac:dyDescent="0.3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23"/>
      <c r="AH350" s="23"/>
      <c r="AI350" s="23"/>
      <c r="AJ350" s="23"/>
      <c r="AK350" s="23"/>
      <c r="AL350" s="23"/>
      <c r="AM350" s="23"/>
      <c r="AN350" s="23"/>
      <c r="AO350" s="23"/>
      <c r="AP350" s="23"/>
      <c r="AQ350" s="23"/>
      <c r="AR350" s="23"/>
      <c r="AS350" s="23"/>
      <c r="AT350" s="23"/>
      <c r="AU350" s="23"/>
      <c r="AV350" s="23"/>
      <c r="AW350" s="23"/>
      <c r="AX350" s="23"/>
      <c r="AY350" s="23"/>
      <c r="AZ350" s="23"/>
      <c r="BA350" s="23"/>
      <c r="BB350" s="23"/>
      <c r="BC350" s="23"/>
      <c r="BD350" s="23"/>
      <c r="BE350" s="23"/>
      <c r="BF350" s="23"/>
      <c r="BG350" s="23"/>
      <c r="BH350" s="23"/>
      <c r="BI350" s="23"/>
      <c r="BJ350" s="23"/>
      <c r="BK350" s="23"/>
      <c r="BL350" s="23"/>
      <c r="BM350" s="23"/>
      <c r="BN350" s="23"/>
      <c r="BO350" s="23"/>
    </row>
    <row r="351" spans="1:67" x14ac:dyDescent="0.3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23"/>
      <c r="AH351" s="23"/>
      <c r="AI351" s="23"/>
      <c r="AJ351" s="23"/>
      <c r="AK351" s="23"/>
      <c r="AL351" s="23"/>
      <c r="AM351" s="23"/>
      <c r="AN351" s="23"/>
      <c r="AO351" s="23"/>
      <c r="AP351" s="23"/>
      <c r="AQ351" s="23"/>
      <c r="AR351" s="23"/>
      <c r="AS351" s="23"/>
      <c r="AT351" s="23"/>
      <c r="AU351" s="23"/>
      <c r="AV351" s="23"/>
      <c r="AW351" s="23"/>
      <c r="AX351" s="23"/>
      <c r="AY351" s="23"/>
      <c r="AZ351" s="23"/>
      <c r="BA351" s="23"/>
      <c r="BB351" s="23"/>
      <c r="BC351" s="23"/>
      <c r="BD351" s="23"/>
      <c r="BE351" s="23"/>
      <c r="BF351" s="23"/>
      <c r="BG351" s="23"/>
      <c r="BH351" s="23"/>
      <c r="BI351" s="23"/>
      <c r="BJ351" s="23"/>
      <c r="BK351" s="23"/>
      <c r="BL351" s="23"/>
      <c r="BM351" s="23"/>
      <c r="BN351" s="23"/>
      <c r="BO351" s="23"/>
    </row>
    <row r="352" spans="1:67" x14ac:dyDescent="0.3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23"/>
      <c r="AI352" s="23"/>
      <c r="AJ352" s="23"/>
      <c r="AK352" s="23"/>
      <c r="AL352" s="23"/>
      <c r="AM352" s="23"/>
      <c r="AN352" s="23"/>
      <c r="AO352" s="23"/>
      <c r="AP352" s="23"/>
      <c r="AQ352" s="23"/>
      <c r="AR352" s="23"/>
      <c r="AS352" s="23"/>
      <c r="AT352" s="23"/>
      <c r="AU352" s="23"/>
      <c r="AV352" s="23"/>
      <c r="AW352" s="23"/>
      <c r="AX352" s="23"/>
      <c r="AY352" s="23"/>
      <c r="AZ352" s="23"/>
      <c r="BA352" s="23"/>
      <c r="BB352" s="23"/>
      <c r="BC352" s="23"/>
      <c r="BD352" s="23"/>
      <c r="BE352" s="23"/>
      <c r="BF352" s="23"/>
      <c r="BG352" s="23"/>
      <c r="BH352" s="23"/>
      <c r="BI352" s="23"/>
      <c r="BJ352" s="23"/>
      <c r="BK352" s="23"/>
      <c r="BL352" s="23"/>
      <c r="BM352" s="23"/>
      <c r="BN352" s="23"/>
      <c r="BO352" s="23"/>
    </row>
    <row r="353" spans="1:67" x14ac:dyDescent="0.3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</row>
    <row r="354" spans="1:67" x14ac:dyDescent="0.3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</row>
    <row r="355" spans="1:67" x14ac:dyDescent="0.3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</row>
    <row r="356" spans="1:67" x14ac:dyDescent="0.3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</row>
    <row r="357" spans="1:67" x14ac:dyDescent="0.3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</row>
    <row r="358" spans="1:67" x14ac:dyDescent="0.3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</row>
    <row r="359" spans="1:67" x14ac:dyDescent="0.3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</row>
    <row r="360" spans="1:67" x14ac:dyDescent="0.3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</row>
    <row r="361" spans="1:67" x14ac:dyDescent="0.3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</row>
    <row r="362" spans="1:67" x14ac:dyDescent="0.3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</row>
    <row r="363" spans="1:67" x14ac:dyDescent="0.3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</row>
    <row r="364" spans="1:67" x14ac:dyDescent="0.3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</row>
    <row r="365" spans="1:67" x14ac:dyDescent="0.3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23"/>
      <c r="AU365" s="23"/>
      <c r="AV365" s="23"/>
      <c r="AW365" s="23"/>
      <c r="AX365" s="23"/>
      <c r="AY365" s="23"/>
      <c r="AZ365" s="23"/>
      <c r="BA365" s="23"/>
      <c r="BB365" s="23"/>
      <c r="BC365" s="23"/>
      <c r="BD365" s="23"/>
      <c r="BE365" s="23"/>
      <c r="BF365" s="23"/>
      <c r="BG365" s="23"/>
      <c r="BH365" s="23"/>
      <c r="BI365" s="23"/>
      <c r="BJ365" s="23"/>
      <c r="BK365" s="23"/>
      <c r="BL365" s="23"/>
      <c r="BM365" s="23"/>
      <c r="BN365" s="23"/>
      <c r="BO365" s="23"/>
    </row>
    <row r="366" spans="1:67" x14ac:dyDescent="0.3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23"/>
      <c r="AU366" s="23"/>
      <c r="AV366" s="23"/>
      <c r="AW366" s="23"/>
      <c r="AX366" s="23"/>
      <c r="AY366" s="23"/>
      <c r="AZ366" s="23"/>
      <c r="BA366" s="23"/>
      <c r="BB366" s="23"/>
      <c r="BC366" s="23"/>
      <c r="BD366" s="23"/>
      <c r="BE366" s="23"/>
      <c r="BF366" s="23"/>
      <c r="BG366" s="23"/>
      <c r="BH366" s="23"/>
      <c r="BI366" s="23"/>
      <c r="BJ366" s="23"/>
      <c r="BK366" s="23"/>
      <c r="BL366" s="23"/>
      <c r="BM366" s="23"/>
      <c r="BN366" s="23"/>
      <c r="BO366" s="23"/>
    </row>
    <row r="367" spans="1:67" x14ac:dyDescent="0.3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</row>
    <row r="368" spans="1:67" x14ac:dyDescent="0.3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23"/>
      <c r="AU368" s="23"/>
      <c r="AV368" s="23"/>
      <c r="AW368" s="23"/>
      <c r="AX368" s="23"/>
      <c r="AY368" s="23"/>
      <c r="AZ368" s="23"/>
      <c r="BA368" s="23"/>
      <c r="BB368" s="23"/>
      <c r="BC368" s="23"/>
      <c r="BD368" s="23"/>
      <c r="BE368" s="23"/>
      <c r="BF368" s="23"/>
      <c r="BG368" s="23"/>
      <c r="BH368" s="23"/>
      <c r="BI368" s="23"/>
      <c r="BJ368" s="23"/>
      <c r="BK368" s="23"/>
      <c r="BL368" s="23"/>
      <c r="BM368" s="23"/>
      <c r="BN368" s="23"/>
      <c r="BO368" s="23"/>
    </row>
    <row r="369" spans="1:67" x14ac:dyDescent="0.3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23"/>
      <c r="AI369" s="23"/>
      <c r="AJ369" s="23"/>
      <c r="AK369" s="23"/>
      <c r="AL369" s="23"/>
      <c r="AM369" s="23"/>
      <c r="AN369" s="23"/>
      <c r="AO369" s="23"/>
      <c r="AP369" s="23"/>
      <c r="AQ369" s="23"/>
      <c r="AR369" s="23"/>
      <c r="AS369" s="23"/>
      <c r="AT369" s="23"/>
      <c r="AU369" s="23"/>
      <c r="AV369" s="23"/>
      <c r="AW369" s="23"/>
      <c r="AX369" s="23"/>
      <c r="AY369" s="23"/>
      <c r="AZ369" s="23"/>
      <c r="BA369" s="23"/>
      <c r="BB369" s="23"/>
      <c r="BC369" s="23"/>
      <c r="BD369" s="23"/>
      <c r="BE369" s="23"/>
      <c r="BF369" s="23"/>
      <c r="BG369" s="23"/>
      <c r="BH369" s="23"/>
      <c r="BI369" s="23"/>
      <c r="BJ369" s="23"/>
      <c r="BK369" s="23"/>
      <c r="BL369" s="23"/>
      <c r="BM369" s="23"/>
      <c r="BN369" s="23"/>
      <c r="BO369" s="23"/>
    </row>
    <row r="370" spans="1:67" x14ac:dyDescent="0.3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23"/>
      <c r="AI370" s="23"/>
      <c r="AJ370" s="23"/>
      <c r="AK370" s="23"/>
      <c r="AL370" s="23"/>
      <c r="AM370" s="23"/>
      <c r="AN370" s="23"/>
      <c r="AO370" s="23"/>
      <c r="AP370" s="23"/>
      <c r="AQ370" s="23"/>
      <c r="AR370" s="23"/>
      <c r="AS370" s="23"/>
      <c r="AT370" s="23"/>
      <c r="AU370" s="23"/>
      <c r="AV370" s="23"/>
      <c r="AW370" s="23"/>
      <c r="AX370" s="23"/>
      <c r="AY370" s="23"/>
      <c r="AZ370" s="23"/>
      <c r="BA370" s="23"/>
      <c r="BB370" s="23"/>
      <c r="BC370" s="23"/>
      <c r="BD370" s="23"/>
      <c r="BE370" s="23"/>
      <c r="BF370" s="23"/>
      <c r="BG370" s="23"/>
      <c r="BH370" s="23"/>
      <c r="BI370" s="23"/>
      <c r="BJ370" s="23"/>
      <c r="BK370" s="23"/>
      <c r="BL370" s="23"/>
      <c r="BM370" s="23"/>
      <c r="BN370" s="23"/>
      <c r="BO370" s="23"/>
    </row>
    <row r="371" spans="1:67" x14ac:dyDescent="0.3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23"/>
      <c r="AI371" s="23"/>
      <c r="AJ371" s="23"/>
      <c r="AK371" s="23"/>
      <c r="AL371" s="23"/>
      <c r="AM371" s="23"/>
      <c r="AN371" s="23"/>
      <c r="AO371" s="23"/>
      <c r="AP371" s="23"/>
      <c r="AQ371" s="23"/>
      <c r="AR371" s="23"/>
      <c r="AS371" s="23"/>
      <c r="AT371" s="23"/>
      <c r="AU371" s="23"/>
      <c r="AV371" s="23"/>
      <c r="AW371" s="23"/>
      <c r="AX371" s="23"/>
      <c r="AY371" s="23"/>
      <c r="AZ371" s="23"/>
      <c r="BA371" s="23"/>
      <c r="BB371" s="23"/>
      <c r="BC371" s="23"/>
      <c r="BD371" s="23"/>
      <c r="BE371" s="23"/>
      <c r="BF371" s="23"/>
      <c r="BG371" s="23"/>
      <c r="BH371" s="23"/>
      <c r="BI371" s="23"/>
      <c r="BJ371" s="23"/>
      <c r="BK371" s="23"/>
      <c r="BL371" s="23"/>
      <c r="BM371" s="23"/>
      <c r="BN371" s="23"/>
      <c r="BO371" s="23"/>
    </row>
    <row r="372" spans="1:67" x14ac:dyDescent="0.3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23"/>
      <c r="AI372" s="23"/>
      <c r="AJ372" s="23"/>
      <c r="AK372" s="23"/>
      <c r="AL372" s="23"/>
      <c r="AM372" s="23"/>
      <c r="AN372" s="23"/>
      <c r="AO372" s="23"/>
      <c r="AP372" s="23"/>
      <c r="AQ372" s="23"/>
      <c r="AR372" s="23"/>
      <c r="AS372" s="23"/>
      <c r="AT372" s="23"/>
      <c r="AU372" s="23"/>
      <c r="AV372" s="23"/>
      <c r="AW372" s="23"/>
      <c r="AX372" s="23"/>
      <c r="AY372" s="23"/>
      <c r="AZ372" s="23"/>
      <c r="BA372" s="23"/>
      <c r="BB372" s="23"/>
      <c r="BC372" s="23"/>
      <c r="BD372" s="23"/>
      <c r="BE372" s="23"/>
      <c r="BF372" s="23"/>
      <c r="BG372" s="23"/>
      <c r="BH372" s="23"/>
      <c r="BI372" s="23"/>
      <c r="BJ372" s="23"/>
      <c r="BK372" s="23"/>
      <c r="BL372" s="23"/>
      <c r="BM372" s="23"/>
      <c r="BN372" s="23"/>
      <c r="BO372" s="23"/>
    </row>
    <row r="373" spans="1:67" x14ac:dyDescent="0.3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23"/>
      <c r="AI373" s="23"/>
      <c r="AJ373" s="23"/>
      <c r="AK373" s="23"/>
      <c r="AL373" s="23"/>
      <c r="AM373" s="23"/>
      <c r="AN373" s="23"/>
      <c r="AO373" s="23"/>
      <c r="AP373" s="23"/>
      <c r="AQ373" s="23"/>
      <c r="AR373" s="23"/>
      <c r="AS373" s="23"/>
      <c r="AT373" s="23"/>
      <c r="AU373" s="23"/>
      <c r="AV373" s="23"/>
      <c r="AW373" s="23"/>
      <c r="AX373" s="23"/>
      <c r="AY373" s="23"/>
      <c r="AZ373" s="23"/>
      <c r="BA373" s="23"/>
      <c r="BB373" s="23"/>
      <c r="BC373" s="23"/>
      <c r="BD373" s="23"/>
      <c r="BE373" s="23"/>
      <c r="BF373" s="23"/>
      <c r="BG373" s="23"/>
      <c r="BH373" s="23"/>
      <c r="BI373" s="23"/>
      <c r="BJ373" s="23"/>
      <c r="BK373" s="23"/>
      <c r="BL373" s="23"/>
      <c r="BM373" s="23"/>
      <c r="BN373" s="23"/>
      <c r="BO373" s="23"/>
    </row>
    <row r="374" spans="1:67" x14ac:dyDescent="0.3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23"/>
      <c r="AH374" s="23"/>
      <c r="AI374" s="23"/>
      <c r="AJ374" s="23"/>
      <c r="AK374" s="23"/>
      <c r="AL374" s="23"/>
      <c r="AM374" s="23"/>
      <c r="AN374" s="23"/>
      <c r="AO374" s="23"/>
      <c r="AP374" s="23"/>
      <c r="AQ374" s="23"/>
      <c r="AR374" s="23"/>
      <c r="AS374" s="23"/>
      <c r="AT374" s="23"/>
      <c r="AU374" s="23"/>
      <c r="AV374" s="23"/>
      <c r="AW374" s="23"/>
      <c r="AX374" s="23"/>
      <c r="AY374" s="23"/>
      <c r="AZ374" s="23"/>
      <c r="BA374" s="23"/>
      <c r="BB374" s="23"/>
      <c r="BC374" s="23"/>
      <c r="BD374" s="23"/>
      <c r="BE374" s="23"/>
      <c r="BF374" s="23"/>
      <c r="BG374" s="23"/>
      <c r="BH374" s="23"/>
      <c r="BI374" s="23"/>
      <c r="BJ374" s="23"/>
      <c r="BK374" s="23"/>
      <c r="BL374" s="23"/>
      <c r="BM374" s="23"/>
      <c r="BN374" s="23"/>
      <c r="BO374" s="23"/>
    </row>
    <row r="375" spans="1:67" x14ac:dyDescent="0.3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23"/>
      <c r="AH375" s="23"/>
      <c r="AI375" s="23"/>
      <c r="AJ375" s="23"/>
      <c r="AK375" s="23"/>
      <c r="AL375" s="23"/>
      <c r="AM375" s="23"/>
      <c r="AN375" s="23"/>
      <c r="AO375" s="23"/>
      <c r="AP375" s="23"/>
      <c r="AQ375" s="23"/>
      <c r="AR375" s="23"/>
      <c r="AS375" s="23"/>
      <c r="AT375" s="23"/>
      <c r="AU375" s="23"/>
      <c r="AV375" s="23"/>
      <c r="AW375" s="23"/>
      <c r="AX375" s="23"/>
      <c r="AY375" s="23"/>
      <c r="AZ375" s="23"/>
      <c r="BA375" s="23"/>
      <c r="BB375" s="23"/>
      <c r="BC375" s="23"/>
      <c r="BD375" s="23"/>
      <c r="BE375" s="23"/>
      <c r="BF375" s="23"/>
      <c r="BG375" s="23"/>
      <c r="BH375" s="23"/>
      <c r="BI375" s="23"/>
      <c r="BJ375" s="23"/>
      <c r="BK375" s="23"/>
      <c r="BL375" s="23"/>
      <c r="BM375" s="23"/>
      <c r="BN375" s="23"/>
      <c r="BO375" s="23"/>
    </row>
    <row r="376" spans="1:67" x14ac:dyDescent="0.3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23"/>
      <c r="AH376" s="23"/>
      <c r="AI376" s="23"/>
      <c r="AJ376" s="23"/>
      <c r="AK376" s="23"/>
      <c r="AL376" s="23"/>
      <c r="AM376" s="23"/>
      <c r="AN376" s="23"/>
      <c r="AO376" s="23"/>
      <c r="AP376" s="23"/>
      <c r="AQ376" s="23"/>
      <c r="AR376" s="23"/>
      <c r="AS376" s="23"/>
      <c r="AT376" s="23"/>
      <c r="AU376" s="23"/>
      <c r="AV376" s="23"/>
      <c r="AW376" s="23"/>
      <c r="AX376" s="23"/>
      <c r="AY376" s="23"/>
      <c r="AZ376" s="23"/>
      <c r="BA376" s="23"/>
      <c r="BB376" s="23"/>
      <c r="BC376" s="23"/>
      <c r="BD376" s="23"/>
      <c r="BE376" s="23"/>
      <c r="BF376" s="23"/>
      <c r="BG376" s="23"/>
      <c r="BH376" s="23"/>
      <c r="BI376" s="23"/>
      <c r="BJ376" s="23"/>
      <c r="BK376" s="23"/>
      <c r="BL376" s="23"/>
      <c r="BM376" s="23"/>
      <c r="BN376" s="23"/>
      <c r="BO376" s="23"/>
    </row>
    <row r="377" spans="1:67" x14ac:dyDescent="0.3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23"/>
      <c r="AI377" s="23"/>
      <c r="AJ377" s="23"/>
      <c r="AK377" s="23"/>
      <c r="AL377" s="23"/>
      <c r="AM377" s="23"/>
      <c r="AN377" s="23"/>
      <c r="AO377" s="23"/>
      <c r="AP377" s="23"/>
      <c r="AQ377" s="23"/>
      <c r="AR377" s="23"/>
      <c r="AS377" s="23"/>
      <c r="AT377" s="23"/>
      <c r="AU377" s="23"/>
      <c r="AV377" s="23"/>
      <c r="AW377" s="23"/>
      <c r="AX377" s="23"/>
      <c r="AY377" s="23"/>
      <c r="AZ377" s="23"/>
      <c r="BA377" s="23"/>
      <c r="BB377" s="23"/>
      <c r="BC377" s="23"/>
      <c r="BD377" s="23"/>
      <c r="BE377" s="23"/>
      <c r="BF377" s="23"/>
      <c r="BG377" s="23"/>
      <c r="BH377" s="23"/>
      <c r="BI377" s="23"/>
      <c r="BJ377" s="23"/>
      <c r="BK377" s="23"/>
      <c r="BL377" s="23"/>
      <c r="BM377" s="23"/>
      <c r="BN377" s="23"/>
      <c r="BO377" s="23"/>
    </row>
    <row r="378" spans="1:67" x14ac:dyDescent="0.3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23"/>
      <c r="AI378" s="23"/>
      <c r="AJ378" s="23"/>
      <c r="AK378" s="23"/>
      <c r="AL378" s="23"/>
      <c r="AM378" s="23"/>
      <c r="AN378" s="23"/>
      <c r="AO378" s="23"/>
      <c r="AP378" s="23"/>
      <c r="AQ378" s="23"/>
      <c r="AR378" s="23"/>
      <c r="AS378" s="23"/>
      <c r="AT378" s="23"/>
      <c r="AU378" s="23"/>
      <c r="AV378" s="23"/>
      <c r="AW378" s="23"/>
      <c r="AX378" s="23"/>
      <c r="AY378" s="23"/>
      <c r="AZ378" s="23"/>
      <c r="BA378" s="23"/>
      <c r="BB378" s="23"/>
      <c r="BC378" s="23"/>
      <c r="BD378" s="23"/>
      <c r="BE378" s="23"/>
      <c r="BF378" s="23"/>
      <c r="BG378" s="23"/>
      <c r="BH378" s="23"/>
      <c r="BI378" s="23"/>
      <c r="BJ378" s="23"/>
      <c r="BK378" s="23"/>
      <c r="BL378" s="23"/>
      <c r="BM378" s="23"/>
      <c r="BN378" s="23"/>
      <c r="BO378" s="23"/>
    </row>
    <row r="379" spans="1:67" x14ac:dyDescent="0.3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23"/>
      <c r="AI379" s="23"/>
      <c r="AJ379" s="23"/>
      <c r="AK379" s="23"/>
      <c r="AL379" s="23"/>
      <c r="AM379" s="23"/>
      <c r="AN379" s="23"/>
      <c r="AO379" s="23"/>
      <c r="AP379" s="23"/>
      <c r="AQ379" s="23"/>
      <c r="AR379" s="23"/>
      <c r="AS379" s="23"/>
      <c r="AT379" s="23"/>
      <c r="AU379" s="23"/>
      <c r="AV379" s="23"/>
      <c r="AW379" s="23"/>
      <c r="AX379" s="23"/>
      <c r="AY379" s="23"/>
      <c r="AZ379" s="23"/>
      <c r="BA379" s="23"/>
      <c r="BB379" s="23"/>
      <c r="BC379" s="23"/>
      <c r="BD379" s="23"/>
      <c r="BE379" s="23"/>
      <c r="BF379" s="23"/>
      <c r="BG379" s="23"/>
      <c r="BH379" s="23"/>
      <c r="BI379" s="23"/>
      <c r="BJ379" s="23"/>
      <c r="BK379" s="23"/>
      <c r="BL379" s="23"/>
      <c r="BM379" s="23"/>
      <c r="BN379" s="23"/>
      <c r="BO379" s="23"/>
    </row>
    <row r="380" spans="1:67" x14ac:dyDescent="0.3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  <c r="AJ380" s="23"/>
      <c r="AK380" s="23"/>
      <c r="AL380" s="23"/>
      <c r="AM380" s="23"/>
      <c r="AN380" s="23"/>
      <c r="AO380" s="23"/>
      <c r="AP380" s="23"/>
      <c r="AQ380" s="23"/>
      <c r="AR380" s="23"/>
      <c r="AS380" s="23"/>
      <c r="AT380" s="23"/>
      <c r="AU380" s="23"/>
      <c r="AV380" s="23"/>
      <c r="AW380" s="23"/>
      <c r="AX380" s="23"/>
      <c r="AY380" s="23"/>
      <c r="AZ380" s="23"/>
      <c r="BA380" s="23"/>
      <c r="BB380" s="23"/>
      <c r="BC380" s="23"/>
      <c r="BD380" s="23"/>
      <c r="BE380" s="23"/>
      <c r="BF380" s="23"/>
      <c r="BG380" s="23"/>
      <c r="BH380" s="23"/>
      <c r="BI380" s="23"/>
      <c r="BJ380" s="23"/>
      <c r="BK380" s="23"/>
      <c r="BL380" s="23"/>
      <c r="BM380" s="23"/>
      <c r="BN380" s="23"/>
      <c r="BO380" s="23"/>
    </row>
    <row r="381" spans="1:67" x14ac:dyDescent="0.3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  <c r="AJ381" s="23"/>
      <c r="AK381" s="23"/>
      <c r="AL381" s="23"/>
      <c r="AM381" s="23"/>
      <c r="AN381" s="23"/>
      <c r="AO381" s="23"/>
      <c r="AP381" s="23"/>
      <c r="AQ381" s="23"/>
      <c r="AR381" s="23"/>
      <c r="AS381" s="23"/>
      <c r="AT381" s="23"/>
      <c r="AU381" s="23"/>
      <c r="AV381" s="23"/>
      <c r="AW381" s="23"/>
      <c r="AX381" s="23"/>
      <c r="AY381" s="23"/>
      <c r="AZ381" s="23"/>
      <c r="BA381" s="23"/>
      <c r="BB381" s="23"/>
      <c r="BC381" s="23"/>
      <c r="BD381" s="23"/>
      <c r="BE381" s="23"/>
      <c r="BF381" s="23"/>
      <c r="BG381" s="23"/>
      <c r="BH381" s="23"/>
      <c r="BI381" s="23"/>
      <c r="BJ381" s="23"/>
      <c r="BK381" s="23"/>
      <c r="BL381" s="23"/>
      <c r="BM381" s="23"/>
      <c r="BN381" s="23"/>
      <c r="BO381" s="23"/>
    </row>
    <row r="382" spans="1:67" x14ac:dyDescent="0.3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  <c r="AM382" s="23"/>
      <c r="AN382" s="23"/>
      <c r="AO382" s="23"/>
      <c r="AP382" s="23"/>
      <c r="AQ382" s="23"/>
      <c r="AR382" s="23"/>
      <c r="AS382" s="23"/>
      <c r="AT382" s="23"/>
      <c r="AU382" s="23"/>
      <c r="AV382" s="23"/>
      <c r="AW382" s="23"/>
      <c r="AX382" s="23"/>
      <c r="AY382" s="23"/>
      <c r="AZ382" s="23"/>
      <c r="BA382" s="23"/>
      <c r="BB382" s="23"/>
      <c r="BC382" s="23"/>
      <c r="BD382" s="23"/>
      <c r="BE382" s="23"/>
      <c r="BF382" s="23"/>
      <c r="BG382" s="23"/>
      <c r="BH382" s="23"/>
      <c r="BI382" s="23"/>
      <c r="BJ382" s="23"/>
      <c r="BK382" s="23"/>
      <c r="BL382" s="23"/>
      <c r="BM382" s="23"/>
      <c r="BN382" s="23"/>
      <c r="BO382" s="23"/>
    </row>
    <row r="383" spans="1:67" x14ac:dyDescent="0.3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23"/>
      <c r="AH383" s="23"/>
      <c r="AI383" s="23"/>
      <c r="AJ383" s="23"/>
      <c r="AK383" s="23"/>
      <c r="AL383" s="23"/>
      <c r="AM383" s="23"/>
      <c r="AN383" s="23"/>
      <c r="AO383" s="23"/>
      <c r="AP383" s="23"/>
      <c r="AQ383" s="23"/>
      <c r="AR383" s="23"/>
      <c r="AS383" s="23"/>
      <c r="AT383" s="23"/>
      <c r="AU383" s="23"/>
      <c r="AV383" s="23"/>
      <c r="AW383" s="23"/>
      <c r="AX383" s="23"/>
      <c r="AY383" s="23"/>
      <c r="AZ383" s="23"/>
      <c r="BA383" s="23"/>
      <c r="BB383" s="23"/>
      <c r="BC383" s="23"/>
      <c r="BD383" s="23"/>
      <c r="BE383" s="23"/>
      <c r="BF383" s="23"/>
      <c r="BG383" s="23"/>
      <c r="BH383" s="23"/>
      <c r="BI383" s="23"/>
      <c r="BJ383" s="23"/>
      <c r="BK383" s="23"/>
      <c r="BL383" s="23"/>
      <c r="BM383" s="23"/>
      <c r="BN383" s="23"/>
      <c r="BO383" s="23"/>
    </row>
    <row r="384" spans="1:67" x14ac:dyDescent="0.3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23"/>
      <c r="AI384" s="23"/>
      <c r="AJ384" s="23"/>
      <c r="AK384" s="23"/>
      <c r="AL384" s="23"/>
      <c r="AM384" s="23"/>
      <c r="AN384" s="23"/>
      <c r="AO384" s="23"/>
      <c r="AP384" s="23"/>
      <c r="AQ384" s="23"/>
      <c r="AR384" s="23"/>
      <c r="AS384" s="23"/>
      <c r="AT384" s="23"/>
      <c r="AU384" s="23"/>
      <c r="AV384" s="23"/>
      <c r="AW384" s="23"/>
      <c r="AX384" s="23"/>
      <c r="AY384" s="23"/>
      <c r="AZ384" s="23"/>
      <c r="BA384" s="23"/>
      <c r="BB384" s="23"/>
      <c r="BC384" s="23"/>
      <c r="BD384" s="23"/>
      <c r="BE384" s="23"/>
      <c r="BF384" s="23"/>
      <c r="BG384" s="23"/>
      <c r="BH384" s="23"/>
      <c r="BI384" s="23"/>
      <c r="BJ384" s="23"/>
      <c r="BK384" s="23"/>
      <c r="BL384" s="23"/>
      <c r="BM384" s="23"/>
      <c r="BN384" s="23"/>
      <c r="BO384" s="23"/>
    </row>
    <row r="385" spans="1:67" x14ac:dyDescent="0.3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  <c r="AJ385" s="23"/>
      <c r="AK385" s="23"/>
      <c r="AL385" s="23"/>
      <c r="AM385" s="23"/>
      <c r="AN385" s="23"/>
      <c r="AO385" s="23"/>
      <c r="AP385" s="23"/>
      <c r="AQ385" s="23"/>
      <c r="AR385" s="23"/>
      <c r="AS385" s="23"/>
      <c r="AT385" s="23"/>
      <c r="AU385" s="23"/>
      <c r="AV385" s="23"/>
      <c r="AW385" s="23"/>
      <c r="AX385" s="23"/>
      <c r="AY385" s="23"/>
      <c r="AZ385" s="23"/>
      <c r="BA385" s="23"/>
      <c r="BB385" s="23"/>
      <c r="BC385" s="23"/>
      <c r="BD385" s="23"/>
      <c r="BE385" s="23"/>
      <c r="BF385" s="23"/>
      <c r="BG385" s="23"/>
      <c r="BH385" s="23"/>
      <c r="BI385" s="23"/>
      <c r="BJ385" s="23"/>
      <c r="BK385" s="23"/>
      <c r="BL385" s="23"/>
      <c r="BM385" s="23"/>
      <c r="BN385" s="23"/>
      <c r="BO385" s="23"/>
    </row>
    <row r="386" spans="1:67" x14ac:dyDescent="0.3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  <c r="AJ386" s="23"/>
      <c r="AK386" s="23"/>
      <c r="AL386" s="23"/>
      <c r="AM386" s="23"/>
      <c r="AN386" s="23"/>
      <c r="AO386" s="23"/>
      <c r="AP386" s="23"/>
      <c r="AQ386" s="23"/>
      <c r="AR386" s="23"/>
      <c r="AS386" s="23"/>
      <c r="AT386" s="23"/>
      <c r="AU386" s="23"/>
      <c r="AV386" s="23"/>
      <c r="AW386" s="23"/>
      <c r="AX386" s="23"/>
      <c r="AY386" s="23"/>
      <c r="AZ386" s="23"/>
      <c r="BA386" s="23"/>
      <c r="BB386" s="23"/>
      <c r="BC386" s="23"/>
      <c r="BD386" s="23"/>
      <c r="BE386" s="23"/>
      <c r="BF386" s="23"/>
      <c r="BG386" s="23"/>
      <c r="BH386" s="23"/>
      <c r="BI386" s="23"/>
      <c r="BJ386" s="23"/>
      <c r="BK386" s="23"/>
      <c r="BL386" s="23"/>
      <c r="BM386" s="23"/>
      <c r="BN386" s="23"/>
      <c r="BO386" s="23"/>
    </row>
    <row r="387" spans="1:67" x14ac:dyDescent="0.3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  <c r="AJ387" s="23"/>
      <c r="AK387" s="23"/>
      <c r="AL387" s="23"/>
      <c r="AM387" s="23"/>
      <c r="AN387" s="23"/>
      <c r="AO387" s="23"/>
      <c r="AP387" s="23"/>
      <c r="AQ387" s="23"/>
      <c r="AR387" s="23"/>
      <c r="AS387" s="23"/>
      <c r="AT387" s="23"/>
      <c r="AU387" s="23"/>
      <c r="AV387" s="23"/>
      <c r="AW387" s="23"/>
      <c r="AX387" s="23"/>
      <c r="AY387" s="23"/>
      <c r="AZ387" s="23"/>
      <c r="BA387" s="23"/>
      <c r="BB387" s="23"/>
      <c r="BC387" s="23"/>
      <c r="BD387" s="23"/>
      <c r="BE387" s="23"/>
      <c r="BF387" s="23"/>
      <c r="BG387" s="23"/>
      <c r="BH387" s="23"/>
      <c r="BI387" s="23"/>
      <c r="BJ387" s="23"/>
      <c r="BK387" s="23"/>
      <c r="BL387" s="23"/>
      <c r="BM387" s="23"/>
      <c r="BN387" s="23"/>
      <c r="BO387" s="23"/>
    </row>
    <row r="388" spans="1:67" x14ac:dyDescent="0.3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  <c r="AO388" s="23"/>
      <c r="AP388" s="23"/>
      <c r="AQ388" s="23"/>
      <c r="AR388" s="23"/>
      <c r="AS388" s="23"/>
      <c r="AT388" s="23"/>
      <c r="AU388" s="23"/>
      <c r="AV388" s="23"/>
      <c r="AW388" s="23"/>
      <c r="AX388" s="23"/>
      <c r="AY388" s="23"/>
      <c r="AZ388" s="23"/>
      <c r="BA388" s="23"/>
      <c r="BB388" s="23"/>
      <c r="BC388" s="23"/>
      <c r="BD388" s="23"/>
      <c r="BE388" s="23"/>
      <c r="BF388" s="23"/>
      <c r="BG388" s="23"/>
      <c r="BH388" s="23"/>
      <c r="BI388" s="23"/>
      <c r="BJ388" s="23"/>
      <c r="BK388" s="23"/>
      <c r="BL388" s="23"/>
      <c r="BM388" s="23"/>
      <c r="BN388" s="23"/>
      <c r="BO388" s="23"/>
    </row>
    <row r="389" spans="1:67" x14ac:dyDescent="0.3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  <c r="AN389" s="23"/>
      <c r="AO389" s="23"/>
      <c r="AP389" s="23"/>
      <c r="AQ389" s="23"/>
      <c r="AR389" s="23"/>
      <c r="AS389" s="23"/>
      <c r="AT389" s="23"/>
      <c r="AU389" s="23"/>
      <c r="AV389" s="23"/>
      <c r="AW389" s="23"/>
      <c r="AX389" s="23"/>
      <c r="AY389" s="23"/>
      <c r="AZ389" s="23"/>
      <c r="BA389" s="23"/>
      <c r="BB389" s="23"/>
      <c r="BC389" s="23"/>
      <c r="BD389" s="23"/>
      <c r="BE389" s="23"/>
      <c r="BF389" s="23"/>
      <c r="BG389" s="23"/>
      <c r="BH389" s="23"/>
      <c r="BI389" s="23"/>
      <c r="BJ389" s="23"/>
      <c r="BK389" s="23"/>
      <c r="BL389" s="23"/>
      <c r="BM389" s="23"/>
      <c r="BN389" s="23"/>
      <c r="BO389" s="23"/>
    </row>
    <row r="390" spans="1:67" x14ac:dyDescent="0.3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  <c r="AJ390" s="23"/>
      <c r="AK390" s="23"/>
      <c r="AL390" s="23"/>
      <c r="AM390" s="23"/>
      <c r="AN390" s="23"/>
      <c r="AO390" s="23"/>
      <c r="AP390" s="23"/>
      <c r="AQ390" s="23"/>
      <c r="AR390" s="23"/>
      <c r="AS390" s="23"/>
      <c r="AT390" s="23"/>
      <c r="AU390" s="23"/>
      <c r="AV390" s="23"/>
      <c r="AW390" s="23"/>
      <c r="AX390" s="23"/>
      <c r="AY390" s="23"/>
      <c r="AZ390" s="23"/>
      <c r="BA390" s="23"/>
      <c r="BB390" s="23"/>
      <c r="BC390" s="23"/>
      <c r="BD390" s="23"/>
      <c r="BE390" s="23"/>
      <c r="BF390" s="23"/>
      <c r="BG390" s="23"/>
      <c r="BH390" s="23"/>
      <c r="BI390" s="23"/>
      <c r="BJ390" s="23"/>
      <c r="BK390" s="23"/>
      <c r="BL390" s="23"/>
      <c r="BM390" s="23"/>
      <c r="BN390" s="23"/>
      <c r="BO390" s="23"/>
    </row>
    <row r="391" spans="1:67" x14ac:dyDescent="0.3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  <c r="AJ391" s="23"/>
      <c r="AK391" s="23"/>
      <c r="AL391" s="23"/>
      <c r="AM391" s="23"/>
      <c r="AN391" s="23"/>
      <c r="AO391" s="23"/>
      <c r="AP391" s="23"/>
      <c r="AQ391" s="23"/>
      <c r="AR391" s="23"/>
      <c r="AS391" s="23"/>
      <c r="AT391" s="23"/>
      <c r="AU391" s="23"/>
      <c r="AV391" s="23"/>
      <c r="AW391" s="23"/>
      <c r="AX391" s="23"/>
      <c r="AY391" s="23"/>
      <c r="AZ391" s="23"/>
      <c r="BA391" s="23"/>
      <c r="BB391" s="23"/>
      <c r="BC391" s="23"/>
      <c r="BD391" s="23"/>
      <c r="BE391" s="23"/>
      <c r="BF391" s="23"/>
      <c r="BG391" s="23"/>
      <c r="BH391" s="23"/>
      <c r="BI391" s="23"/>
      <c r="BJ391" s="23"/>
      <c r="BK391" s="23"/>
      <c r="BL391" s="23"/>
      <c r="BM391" s="23"/>
      <c r="BN391" s="23"/>
      <c r="BO391" s="23"/>
    </row>
    <row r="392" spans="1:67" x14ac:dyDescent="0.3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  <c r="AN392" s="23"/>
      <c r="AO392" s="23"/>
      <c r="AP392" s="23"/>
      <c r="AQ392" s="23"/>
      <c r="AR392" s="23"/>
      <c r="AS392" s="23"/>
      <c r="AT392" s="23"/>
      <c r="AU392" s="23"/>
      <c r="AV392" s="23"/>
      <c r="AW392" s="23"/>
      <c r="AX392" s="23"/>
      <c r="AY392" s="23"/>
      <c r="AZ392" s="23"/>
      <c r="BA392" s="23"/>
      <c r="BB392" s="23"/>
      <c r="BC392" s="23"/>
      <c r="BD392" s="23"/>
      <c r="BE392" s="23"/>
      <c r="BF392" s="23"/>
      <c r="BG392" s="23"/>
      <c r="BH392" s="23"/>
      <c r="BI392" s="23"/>
      <c r="BJ392" s="23"/>
      <c r="BK392" s="23"/>
      <c r="BL392" s="23"/>
      <c r="BM392" s="23"/>
      <c r="BN392" s="23"/>
      <c r="BO392" s="23"/>
    </row>
    <row r="393" spans="1:67" x14ac:dyDescent="0.3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  <c r="AJ393" s="23"/>
      <c r="AK393" s="23"/>
      <c r="AL393" s="23"/>
      <c r="AM393" s="23"/>
      <c r="AN393" s="23"/>
      <c r="AO393" s="23"/>
      <c r="AP393" s="23"/>
      <c r="AQ393" s="23"/>
      <c r="AR393" s="23"/>
      <c r="AS393" s="23"/>
      <c r="AT393" s="23"/>
      <c r="AU393" s="23"/>
      <c r="AV393" s="23"/>
      <c r="AW393" s="23"/>
      <c r="AX393" s="23"/>
      <c r="AY393" s="23"/>
      <c r="AZ393" s="23"/>
      <c r="BA393" s="23"/>
      <c r="BB393" s="23"/>
      <c r="BC393" s="23"/>
      <c r="BD393" s="23"/>
      <c r="BE393" s="23"/>
      <c r="BF393" s="23"/>
      <c r="BG393" s="23"/>
      <c r="BH393" s="23"/>
      <c r="BI393" s="23"/>
      <c r="BJ393" s="23"/>
      <c r="BK393" s="23"/>
      <c r="BL393" s="23"/>
      <c r="BM393" s="23"/>
      <c r="BN393" s="23"/>
      <c r="BO393" s="23"/>
    </row>
    <row r="394" spans="1:67" x14ac:dyDescent="0.3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  <c r="AJ394" s="23"/>
      <c r="AK394" s="23"/>
      <c r="AL394" s="23"/>
      <c r="AM394" s="23"/>
      <c r="AN394" s="23"/>
      <c r="AO394" s="23"/>
      <c r="AP394" s="23"/>
      <c r="AQ394" s="23"/>
      <c r="AR394" s="23"/>
      <c r="AS394" s="23"/>
      <c r="AT394" s="23"/>
      <c r="AU394" s="23"/>
      <c r="AV394" s="23"/>
      <c r="AW394" s="23"/>
      <c r="AX394" s="23"/>
      <c r="AY394" s="23"/>
      <c r="AZ394" s="23"/>
      <c r="BA394" s="23"/>
      <c r="BB394" s="23"/>
      <c r="BC394" s="23"/>
      <c r="BD394" s="23"/>
      <c r="BE394" s="23"/>
      <c r="BF394" s="23"/>
      <c r="BG394" s="23"/>
      <c r="BH394" s="23"/>
      <c r="BI394" s="23"/>
      <c r="BJ394" s="23"/>
      <c r="BK394" s="23"/>
      <c r="BL394" s="23"/>
      <c r="BM394" s="23"/>
      <c r="BN394" s="23"/>
      <c r="BO394" s="23"/>
    </row>
    <row r="395" spans="1:67" x14ac:dyDescent="0.3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3"/>
      <c r="AL395" s="23"/>
      <c r="AM395" s="23"/>
      <c r="AN395" s="23"/>
      <c r="AO395" s="23"/>
      <c r="AP395" s="23"/>
      <c r="AQ395" s="23"/>
      <c r="AR395" s="23"/>
      <c r="AS395" s="23"/>
      <c r="AT395" s="23"/>
      <c r="AU395" s="23"/>
      <c r="AV395" s="23"/>
      <c r="AW395" s="23"/>
      <c r="AX395" s="23"/>
      <c r="AY395" s="23"/>
      <c r="AZ395" s="23"/>
      <c r="BA395" s="23"/>
      <c r="BB395" s="23"/>
      <c r="BC395" s="23"/>
      <c r="BD395" s="23"/>
      <c r="BE395" s="23"/>
      <c r="BF395" s="23"/>
      <c r="BG395" s="23"/>
      <c r="BH395" s="23"/>
      <c r="BI395" s="23"/>
      <c r="BJ395" s="23"/>
      <c r="BK395" s="23"/>
      <c r="BL395" s="23"/>
      <c r="BM395" s="23"/>
      <c r="BN395" s="23"/>
      <c r="BO395" s="23"/>
    </row>
    <row r="396" spans="1:67" x14ac:dyDescent="0.3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3"/>
      <c r="AL396" s="23"/>
      <c r="AM396" s="23"/>
      <c r="AN396" s="23"/>
      <c r="AO396" s="23"/>
      <c r="AP396" s="23"/>
      <c r="AQ396" s="23"/>
      <c r="AR396" s="23"/>
      <c r="AS396" s="23"/>
      <c r="AT396" s="23"/>
      <c r="AU396" s="23"/>
      <c r="AV396" s="23"/>
      <c r="AW396" s="23"/>
      <c r="AX396" s="23"/>
      <c r="AY396" s="23"/>
      <c r="AZ396" s="23"/>
      <c r="BA396" s="23"/>
      <c r="BB396" s="23"/>
      <c r="BC396" s="23"/>
      <c r="BD396" s="23"/>
      <c r="BE396" s="23"/>
      <c r="BF396" s="23"/>
      <c r="BG396" s="23"/>
      <c r="BH396" s="23"/>
      <c r="BI396" s="23"/>
      <c r="BJ396" s="23"/>
      <c r="BK396" s="23"/>
      <c r="BL396" s="23"/>
      <c r="BM396" s="23"/>
      <c r="BN396" s="23"/>
      <c r="BO396" s="23"/>
    </row>
    <row r="397" spans="1:67" x14ac:dyDescent="0.3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  <c r="AN397" s="23"/>
      <c r="AO397" s="23"/>
      <c r="AP397" s="23"/>
      <c r="AQ397" s="23"/>
      <c r="AR397" s="23"/>
      <c r="AS397" s="23"/>
      <c r="AT397" s="23"/>
      <c r="AU397" s="23"/>
      <c r="AV397" s="23"/>
      <c r="AW397" s="23"/>
      <c r="AX397" s="23"/>
      <c r="AY397" s="23"/>
      <c r="AZ397" s="23"/>
      <c r="BA397" s="23"/>
      <c r="BB397" s="23"/>
      <c r="BC397" s="23"/>
      <c r="BD397" s="23"/>
      <c r="BE397" s="23"/>
      <c r="BF397" s="23"/>
      <c r="BG397" s="23"/>
      <c r="BH397" s="23"/>
      <c r="BI397" s="23"/>
      <c r="BJ397" s="23"/>
      <c r="BK397" s="23"/>
      <c r="BL397" s="23"/>
      <c r="BM397" s="23"/>
      <c r="BN397" s="23"/>
      <c r="BO397" s="23"/>
    </row>
    <row r="398" spans="1:67" x14ac:dyDescent="0.3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  <c r="AN398" s="23"/>
      <c r="AO398" s="23"/>
      <c r="AP398" s="23"/>
      <c r="AQ398" s="23"/>
      <c r="AR398" s="23"/>
      <c r="AS398" s="23"/>
      <c r="AT398" s="23"/>
      <c r="AU398" s="23"/>
      <c r="AV398" s="23"/>
      <c r="AW398" s="23"/>
      <c r="AX398" s="23"/>
      <c r="AY398" s="23"/>
      <c r="AZ398" s="23"/>
      <c r="BA398" s="23"/>
      <c r="BB398" s="23"/>
      <c r="BC398" s="23"/>
      <c r="BD398" s="23"/>
      <c r="BE398" s="23"/>
      <c r="BF398" s="23"/>
      <c r="BG398" s="23"/>
      <c r="BH398" s="23"/>
      <c r="BI398" s="23"/>
      <c r="BJ398" s="23"/>
      <c r="BK398" s="23"/>
      <c r="BL398" s="23"/>
      <c r="BM398" s="23"/>
      <c r="BN398" s="23"/>
      <c r="BO398" s="23"/>
    </row>
    <row r="399" spans="1:67" x14ac:dyDescent="0.3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  <c r="AN399" s="23"/>
      <c r="AO399" s="23"/>
      <c r="AP399" s="23"/>
      <c r="AQ399" s="23"/>
      <c r="AR399" s="23"/>
      <c r="AS399" s="23"/>
      <c r="AT399" s="23"/>
      <c r="AU399" s="23"/>
      <c r="AV399" s="23"/>
      <c r="AW399" s="23"/>
      <c r="AX399" s="23"/>
      <c r="AY399" s="23"/>
      <c r="AZ399" s="23"/>
      <c r="BA399" s="23"/>
      <c r="BB399" s="23"/>
      <c r="BC399" s="23"/>
      <c r="BD399" s="23"/>
      <c r="BE399" s="23"/>
      <c r="BF399" s="23"/>
      <c r="BG399" s="23"/>
      <c r="BH399" s="23"/>
      <c r="BI399" s="23"/>
      <c r="BJ399" s="23"/>
      <c r="BK399" s="23"/>
      <c r="BL399" s="23"/>
      <c r="BM399" s="23"/>
      <c r="BN399" s="23"/>
      <c r="BO399" s="23"/>
    </row>
    <row r="400" spans="1:67" x14ac:dyDescent="0.3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  <c r="AN400" s="23"/>
      <c r="AO400" s="23"/>
      <c r="AP400" s="23"/>
      <c r="AQ400" s="23"/>
      <c r="AR400" s="23"/>
      <c r="AS400" s="23"/>
      <c r="AT400" s="23"/>
      <c r="AU400" s="23"/>
      <c r="AV400" s="23"/>
      <c r="AW400" s="23"/>
      <c r="AX400" s="23"/>
      <c r="AY400" s="23"/>
      <c r="AZ400" s="23"/>
      <c r="BA400" s="23"/>
      <c r="BB400" s="23"/>
      <c r="BC400" s="23"/>
      <c r="BD400" s="23"/>
      <c r="BE400" s="23"/>
      <c r="BF400" s="23"/>
      <c r="BG400" s="23"/>
      <c r="BH400" s="23"/>
      <c r="BI400" s="23"/>
      <c r="BJ400" s="23"/>
      <c r="BK400" s="23"/>
      <c r="BL400" s="23"/>
      <c r="BM400" s="23"/>
      <c r="BN400" s="23"/>
      <c r="BO400" s="23"/>
    </row>
    <row r="401" spans="1:67" x14ac:dyDescent="0.3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3"/>
      <c r="AL401" s="23"/>
      <c r="AM401" s="23"/>
      <c r="AN401" s="23"/>
      <c r="AO401" s="23"/>
      <c r="AP401" s="23"/>
      <c r="AQ401" s="23"/>
      <c r="AR401" s="23"/>
      <c r="AS401" s="23"/>
      <c r="AT401" s="23"/>
      <c r="AU401" s="23"/>
      <c r="AV401" s="23"/>
      <c r="AW401" s="23"/>
      <c r="AX401" s="23"/>
      <c r="AY401" s="23"/>
      <c r="AZ401" s="23"/>
      <c r="BA401" s="23"/>
      <c r="BB401" s="23"/>
      <c r="BC401" s="23"/>
      <c r="BD401" s="23"/>
      <c r="BE401" s="23"/>
      <c r="BF401" s="23"/>
      <c r="BG401" s="23"/>
      <c r="BH401" s="23"/>
      <c r="BI401" s="23"/>
      <c r="BJ401" s="23"/>
      <c r="BK401" s="23"/>
      <c r="BL401" s="23"/>
      <c r="BM401" s="23"/>
      <c r="BN401" s="23"/>
      <c r="BO401" s="23"/>
    </row>
    <row r="402" spans="1:67" x14ac:dyDescent="0.3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  <c r="AJ402" s="23"/>
      <c r="AK402" s="23"/>
      <c r="AL402" s="23"/>
      <c r="AM402" s="23"/>
      <c r="AN402" s="23"/>
      <c r="AO402" s="23"/>
      <c r="AP402" s="23"/>
      <c r="AQ402" s="23"/>
      <c r="AR402" s="23"/>
      <c r="AS402" s="23"/>
      <c r="AT402" s="23"/>
      <c r="AU402" s="23"/>
      <c r="AV402" s="23"/>
      <c r="AW402" s="23"/>
      <c r="AX402" s="23"/>
      <c r="AY402" s="23"/>
      <c r="AZ402" s="23"/>
      <c r="BA402" s="23"/>
      <c r="BB402" s="23"/>
      <c r="BC402" s="23"/>
      <c r="BD402" s="23"/>
      <c r="BE402" s="23"/>
      <c r="BF402" s="23"/>
      <c r="BG402" s="23"/>
      <c r="BH402" s="23"/>
      <c r="BI402" s="23"/>
      <c r="BJ402" s="23"/>
      <c r="BK402" s="23"/>
      <c r="BL402" s="23"/>
      <c r="BM402" s="23"/>
      <c r="BN402" s="23"/>
      <c r="BO402" s="23"/>
    </row>
    <row r="403" spans="1:67" x14ac:dyDescent="0.3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  <c r="AJ403" s="23"/>
      <c r="AK403" s="23"/>
      <c r="AL403" s="23"/>
      <c r="AM403" s="23"/>
      <c r="AN403" s="23"/>
      <c r="AO403" s="23"/>
      <c r="AP403" s="23"/>
      <c r="AQ403" s="23"/>
      <c r="AR403" s="23"/>
      <c r="AS403" s="23"/>
      <c r="AT403" s="23"/>
      <c r="AU403" s="23"/>
      <c r="AV403" s="23"/>
      <c r="AW403" s="23"/>
      <c r="AX403" s="23"/>
      <c r="AY403" s="23"/>
      <c r="AZ403" s="23"/>
      <c r="BA403" s="23"/>
      <c r="BB403" s="23"/>
      <c r="BC403" s="23"/>
      <c r="BD403" s="23"/>
      <c r="BE403" s="23"/>
      <c r="BF403" s="23"/>
      <c r="BG403" s="23"/>
      <c r="BH403" s="23"/>
      <c r="BI403" s="23"/>
      <c r="BJ403" s="23"/>
      <c r="BK403" s="23"/>
      <c r="BL403" s="23"/>
      <c r="BM403" s="23"/>
      <c r="BN403" s="23"/>
      <c r="BO403" s="23"/>
    </row>
    <row r="404" spans="1:67" x14ac:dyDescent="0.3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  <c r="AJ404" s="23"/>
      <c r="AK404" s="23"/>
      <c r="AL404" s="23"/>
      <c r="AM404" s="23"/>
      <c r="AN404" s="23"/>
      <c r="AO404" s="23"/>
      <c r="AP404" s="23"/>
      <c r="AQ404" s="23"/>
      <c r="AR404" s="23"/>
      <c r="AS404" s="23"/>
      <c r="AT404" s="23"/>
      <c r="AU404" s="23"/>
      <c r="AV404" s="23"/>
      <c r="AW404" s="23"/>
      <c r="AX404" s="23"/>
      <c r="AY404" s="23"/>
      <c r="AZ404" s="23"/>
      <c r="BA404" s="23"/>
      <c r="BB404" s="23"/>
      <c r="BC404" s="23"/>
      <c r="BD404" s="23"/>
      <c r="BE404" s="23"/>
      <c r="BF404" s="23"/>
      <c r="BG404" s="23"/>
      <c r="BH404" s="23"/>
      <c r="BI404" s="23"/>
      <c r="BJ404" s="23"/>
      <c r="BK404" s="23"/>
      <c r="BL404" s="23"/>
      <c r="BM404" s="23"/>
      <c r="BN404" s="23"/>
      <c r="BO404" s="23"/>
    </row>
    <row r="405" spans="1:67" x14ac:dyDescent="0.3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23"/>
      <c r="AH405" s="23"/>
      <c r="AI405" s="23"/>
      <c r="AJ405" s="23"/>
      <c r="AK405" s="23"/>
      <c r="AL405" s="23"/>
      <c r="AM405" s="23"/>
      <c r="AN405" s="23"/>
      <c r="AO405" s="23"/>
      <c r="AP405" s="23"/>
      <c r="AQ405" s="23"/>
      <c r="AR405" s="23"/>
      <c r="AS405" s="23"/>
      <c r="AT405" s="23"/>
      <c r="AU405" s="23"/>
      <c r="AV405" s="23"/>
      <c r="AW405" s="23"/>
      <c r="AX405" s="23"/>
      <c r="AY405" s="23"/>
      <c r="AZ405" s="23"/>
      <c r="BA405" s="23"/>
      <c r="BB405" s="23"/>
      <c r="BC405" s="23"/>
      <c r="BD405" s="23"/>
      <c r="BE405" s="23"/>
      <c r="BF405" s="23"/>
      <c r="BG405" s="23"/>
      <c r="BH405" s="23"/>
      <c r="BI405" s="23"/>
      <c r="BJ405" s="23"/>
      <c r="BK405" s="23"/>
      <c r="BL405" s="23"/>
      <c r="BM405" s="23"/>
      <c r="BN405" s="23"/>
      <c r="BO405" s="23"/>
    </row>
    <row r="406" spans="1:67" x14ac:dyDescent="0.3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23"/>
      <c r="AH406" s="23"/>
      <c r="AI406" s="23"/>
      <c r="AJ406" s="23"/>
      <c r="AK406" s="23"/>
      <c r="AL406" s="23"/>
      <c r="AM406" s="23"/>
      <c r="AN406" s="23"/>
      <c r="AO406" s="23"/>
      <c r="AP406" s="23"/>
      <c r="AQ406" s="23"/>
      <c r="AR406" s="23"/>
      <c r="AS406" s="23"/>
      <c r="AT406" s="23"/>
      <c r="AU406" s="23"/>
      <c r="AV406" s="23"/>
      <c r="AW406" s="23"/>
      <c r="AX406" s="23"/>
      <c r="AY406" s="23"/>
      <c r="AZ406" s="23"/>
      <c r="BA406" s="23"/>
      <c r="BB406" s="23"/>
      <c r="BC406" s="23"/>
      <c r="BD406" s="23"/>
      <c r="BE406" s="23"/>
      <c r="BF406" s="23"/>
      <c r="BG406" s="23"/>
      <c r="BH406" s="23"/>
      <c r="BI406" s="23"/>
      <c r="BJ406" s="23"/>
      <c r="BK406" s="23"/>
      <c r="BL406" s="23"/>
      <c r="BM406" s="23"/>
      <c r="BN406" s="23"/>
      <c r="BO406" s="23"/>
    </row>
    <row r="407" spans="1:67" x14ac:dyDescent="0.3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23"/>
      <c r="AI407" s="23"/>
      <c r="AJ407" s="23"/>
      <c r="AK407" s="23"/>
      <c r="AL407" s="23"/>
      <c r="AM407" s="23"/>
      <c r="AN407" s="23"/>
      <c r="AO407" s="23"/>
      <c r="AP407" s="23"/>
      <c r="AQ407" s="23"/>
      <c r="AR407" s="23"/>
      <c r="AS407" s="23"/>
      <c r="AT407" s="23"/>
      <c r="AU407" s="23"/>
      <c r="AV407" s="23"/>
      <c r="AW407" s="23"/>
      <c r="AX407" s="23"/>
      <c r="AY407" s="23"/>
      <c r="AZ407" s="23"/>
      <c r="BA407" s="23"/>
      <c r="BB407" s="23"/>
      <c r="BC407" s="23"/>
      <c r="BD407" s="23"/>
      <c r="BE407" s="23"/>
      <c r="BF407" s="23"/>
      <c r="BG407" s="23"/>
      <c r="BH407" s="23"/>
      <c r="BI407" s="23"/>
      <c r="BJ407" s="23"/>
      <c r="BK407" s="23"/>
      <c r="BL407" s="23"/>
      <c r="BM407" s="23"/>
      <c r="BN407" s="23"/>
      <c r="BO407" s="23"/>
    </row>
    <row r="408" spans="1:67" x14ac:dyDescent="0.3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23"/>
      <c r="AI408" s="23"/>
      <c r="AJ408" s="23"/>
      <c r="AK408" s="23"/>
      <c r="AL408" s="23"/>
      <c r="AM408" s="23"/>
      <c r="AN408" s="23"/>
      <c r="AO408" s="23"/>
      <c r="AP408" s="23"/>
      <c r="AQ408" s="23"/>
      <c r="AR408" s="23"/>
      <c r="AS408" s="23"/>
      <c r="AT408" s="23"/>
      <c r="AU408" s="23"/>
      <c r="AV408" s="23"/>
      <c r="AW408" s="23"/>
      <c r="AX408" s="23"/>
      <c r="AY408" s="23"/>
      <c r="AZ408" s="23"/>
      <c r="BA408" s="23"/>
      <c r="BB408" s="23"/>
      <c r="BC408" s="23"/>
      <c r="BD408" s="23"/>
      <c r="BE408" s="23"/>
      <c r="BF408" s="23"/>
      <c r="BG408" s="23"/>
      <c r="BH408" s="23"/>
      <c r="BI408" s="23"/>
      <c r="BJ408" s="23"/>
      <c r="BK408" s="23"/>
      <c r="BL408" s="23"/>
      <c r="BM408" s="23"/>
      <c r="BN408" s="23"/>
      <c r="BO408" s="23"/>
    </row>
    <row r="409" spans="1:67" x14ac:dyDescent="0.3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23"/>
      <c r="AI409" s="23"/>
      <c r="AJ409" s="23"/>
      <c r="AK409" s="23"/>
      <c r="AL409" s="23"/>
      <c r="AM409" s="23"/>
      <c r="AN409" s="23"/>
      <c r="AO409" s="23"/>
      <c r="AP409" s="23"/>
      <c r="AQ409" s="23"/>
      <c r="AR409" s="23"/>
      <c r="AS409" s="23"/>
      <c r="AT409" s="23"/>
      <c r="AU409" s="23"/>
      <c r="AV409" s="23"/>
      <c r="AW409" s="23"/>
      <c r="AX409" s="23"/>
      <c r="AY409" s="23"/>
      <c r="AZ409" s="23"/>
      <c r="BA409" s="23"/>
      <c r="BB409" s="23"/>
      <c r="BC409" s="23"/>
      <c r="BD409" s="23"/>
      <c r="BE409" s="23"/>
      <c r="BF409" s="23"/>
      <c r="BG409" s="23"/>
      <c r="BH409" s="23"/>
      <c r="BI409" s="23"/>
      <c r="BJ409" s="23"/>
      <c r="BK409" s="23"/>
      <c r="BL409" s="23"/>
      <c r="BM409" s="23"/>
      <c r="BN409" s="23"/>
      <c r="BO409" s="23"/>
    </row>
    <row r="410" spans="1:67" x14ac:dyDescent="0.3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23"/>
      <c r="AI410" s="23"/>
      <c r="AJ410" s="23"/>
      <c r="AK410" s="23"/>
      <c r="AL410" s="23"/>
      <c r="AM410" s="23"/>
      <c r="AN410" s="23"/>
      <c r="AO410" s="23"/>
      <c r="AP410" s="23"/>
      <c r="AQ410" s="23"/>
      <c r="AR410" s="23"/>
      <c r="AS410" s="23"/>
      <c r="AT410" s="23"/>
      <c r="AU410" s="23"/>
      <c r="AV410" s="23"/>
      <c r="AW410" s="23"/>
      <c r="AX410" s="23"/>
      <c r="AY410" s="23"/>
      <c r="AZ410" s="23"/>
      <c r="BA410" s="23"/>
      <c r="BB410" s="23"/>
      <c r="BC410" s="23"/>
      <c r="BD410" s="23"/>
      <c r="BE410" s="23"/>
      <c r="BF410" s="23"/>
      <c r="BG410" s="23"/>
      <c r="BH410" s="23"/>
      <c r="BI410" s="23"/>
      <c r="BJ410" s="23"/>
      <c r="BK410" s="23"/>
      <c r="BL410" s="23"/>
      <c r="BM410" s="23"/>
      <c r="BN410" s="23"/>
      <c r="BO410" s="23"/>
    </row>
    <row r="411" spans="1:67" x14ac:dyDescent="0.3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23"/>
      <c r="AI411" s="23"/>
      <c r="AJ411" s="23"/>
      <c r="AK411" s="23"/>
      <c r="AL411" s="23"/>
      <c r="AM411" s="23"/>
      <c r="AN411" s="23"/>
      <c r="AO411" s="23"/>
      <c r="AP411" s="23"/>
      <c r="AQ411" s="23"/>
      <c r="AR411" s="23"/>
      <c r="AS411" s="23"/>
      <c r="AT411" s="23"/>
      <c r="AU411" s="23"/>
      <c r="AV411" s="23"/>
      <c r="AW411" s="23"/>
      <c r="AX411" s="23"/>
      <c r="AY411" s="23"/>
      <c r="AZ411" s="23"/>
      <c r="BA411" s="23"/>
      <c r="BB411" s="23"/>
      <c r="BC411" s="23"/>
      <c r="BD411" s="23"/>
      <c r="BE411" s="23"/>
      <c r="BF411" s="23"/>
      <c r="BG411" s="23"/>
      <c r="BH411" s="23"/>
      <c r="BI411" s="23"/>
      <c r="BJ411" s="23"/>
      <c r="BK411" s="23"/>
      <c r="BL411" s="23"/>
      <c r="BM411" s="23"/>
      <c r="BN411" s="23"/>
      <c r="BO411" s="23"/>
    </row>
    <row r="412" spans="1:67" x14ac:dyDescent="0.3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  <c r="AJ412" s="23"/>
      <c r="AK412" s="23"/>
      <c r="AL412" s="23"/>
      <c r="AM412" s="23"/>
      <c r="AN412" s="23"/>
      <c r="AO412" s="23"/>
      <c r="AP412" s="23"/>
      <c r="AQ412" s="23"/>
      <c r="AR412" s="23"/>
      <c r="AS412" s="23"/>
      <c r="AT412" s="23"/>
      <c r="AU412" s="23"/>
      <c r="AV412" s="23"/>
      <c r="AW412" s="23"/>
      <c r="AX412" s="23"/>
      <c r="AY412" s="23"/>
      <c r="AZ412" s="23"/>
      <c r="BA412" s="23"/>
      <c r="BB412" s="23"/>
      <c r="BC412" s="23"/>
      <c r="BD412" s="23"/>
      <c r="BE412" s="23"/>
      <c r="BF412" s="23"/>
      <c r="BG412" s="23"/>
      <c r="BH412" s="23"/>
      <c r="BI412" s="23"/>
      <c r="BJ412" s="23"/>
      <c r="BK412" s="23"/>
      <c r="BL412" s="23"/>
      <c r="BM412" s="23"/>
      <c r="BN412" s="23"/>
      <c r="BO412" s="23"/>
    </row>
    <row r="413" spans="1:67" x14ac:dyDescent="0.3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23"/>
      <c r="AI413" s="23"/>
      <c r="AJ413" s="23"/>
      <c r="AK413" s="23"/>
      <c r="AL413" s="23"/>
      <c r="AM413" s="23"/>
      <c r="AN413" s="23"/>
      <c r="AO413" s="23"/>
      <c r="AP413" s="23"/>
      <c r="AQ413" s="23"/>
      <c r="AR413" s="23"/>
      <c r="AS413" s="23"/>
      <c r="AT413" s="23"/>
      <c r="AU413" s="23"/>
      <c r="AV413" s="23"/>
      <c r="AW413" s="23"/>
      <c r="AX413" s="23"/>
      <c r="AY413" s="23"/>
      <c r="AZ413" s="23"/>
      <c r="BA413" s="23"/>
      <c r="BB413" s="23"/>
      <c r="BC413" s="23"/>
      <c r="BD413" s="23"/>
      <c r="BE413" s="23"/>
      <c r="BF413" s="23"/>
      <c r="BG413" s="23"/>
      <c r="BH413" s="23"/>
      <c r="BI413" s="23"/>
      <c r="BJ413" s="23"/>
      <c r="BK413" s="23"/>
      <c r="BL413" s="23"/>
      <c r="BM413" s="23"/>
      <c r="BN413" s="23"/>
      <c r="BO413" s="23"/>
    </row>
    <row r="414" spans="1:67" x14ac:dyDescent="0.3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23"/>
      <c r="AI414" s="23"/>
      <c r="AJ414" s="23"/>
      <c r="AK414" s="23"/>
      <c r="AL414" s="23"/>
      <c r="AM414" s="23"/>
      <c r="AN414" s="23"/>
      <c r="AO414" s="23"/>
      <c r="AP414" s="23"/>
      <c r="AQ414" s="23"/>
      <c r="AR414" s="23"/>
      <c r="AS414" s="23"/>
      <c r="AT414" s="23"/>
      <c r="AU414" s="23"/>
      <c r="AV414" s="23"/>
      <c r="AW414" s="23"/>
      <c r="AX414" s="23"/>
      <c r="AY414" s="23"/>
      <c r="AZ414" s="23"/>
      <c r="BA414" s="23"/>
      <c r="BB414" s="23"/>
      <c r="BC414" s="23"/>
      <c r="BD414" s="23"/>
      <c r="BE414" s="23"/>
      <c r="BF414" s="23"/>
      <c r="BG414" s="23"/>
      <c r="BH414" s="23"/>
      <c r="BI414" s="23"/>
      <c r="BJ414" s="23"/>
      <c r="BK414" s="23"/>
      <c r="BL414" s="23"/>
      <c r="BM414" s="23"/>
      <c r="BN414" s="23"/>
      <c r="BO414" s="23"/>
    </row>
    <row r="415" spans="1:67" x14ac:dyDescent="0.3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F415" s="23"/>
      <c r="AG415" s="23"/>
      <c r="AH415" s="23"/>
      <c r="AI415" s="23"/>
      <c r="AJ415" s="23"/>
      <c r="AK415" s="23"/>
      <c r="AL415" s="23"/>
      <c r="AM415" s="23"/>
      <c r="AN415" s="23"/>
      <c r="AO415" s="23"/>
      <c r="AP415" s="23"/>
      <c r="AQ415" s="23"/>
      <c r="AR415" s="23"/>
      <c r="AS415" s="23"/>
      <c r="AT415" s="23"/>
      <c r="AU415" s="23"/>
      <c r="AV415" s="23"/>
      <c r="AW415" s="23"/>
      <c r="AX415" s="23"/>
      <c r="AY415" s="23"/>
      <c r="AZ415" s="23"/>
      <c r="BA415" s="23"/>
      <c r="BB415" s="23"/>
      <c r="BC415" s="23"/>
      <c r="BD415" s="23"/>
      <c r="BE415" s="23"/>
      <c r="BF415" s="23"/>
      <c r="BG415" s="23"/>
      <c r="BH415" s="23"/>
      <c r="BI415" s="23"/>
      <c r="BJ415" s="23"/>
      <c r="BK415" s="23"/>
      <c r="BL415" s="23"/>
      <c r="BM415" s="23"/>
      <c r="BN415" s="23"/>
      <c r="BO415" s="23"/>
    </row>
    <row r="416" spans="1:67" x14ac:dyDescent="0.3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23"/>
      <c r="AH416" s="23"/>
      <c r="AI416" s="23"/>
      <c r="AJ416" s="23"/>
      <c r="AK416" s="23"/>
      <c r="AL416" s="23"/>
      <c r="AM416" s="23"/>
      <c r="AN416" s="23"/>
      <c r="AO416" s="23"/>
      <c r="AP416" s="23"/>
      <c r="AQ416" s="23"/>
      <c r="AR416" s="23"/>
      <c r="AS416" s="23"/>
      <c r="AT416" s="23"/>
      <c r="AU416" s="23"/>
      <c r="AV416" s="23"/>
      <c r="AW416" s="23"/>
      <c r="AX416" s="23"/>
      <c r="AY416" s="23"/>
      <c r="AZ416" s="23"/>
      <c r="BA416" s="23"/>
      <c r="BB416" s="23"/>
      <c r="BC416" s="23"/>
      <c r="BD416" s="23"/>
      <c r="BE416" s="23"/>
      <c r="BF416" s="23"/>
      <c r="BG416" s="23"/>
      <c r="BH416" s="23"/>
      <c r="BI416" s="23"/>
      <c r="BJ416" s="23"/>
      <c r="BK416" s="23"/>
      <c r="BL416" s="23"/>
      <c r="BM416" s="23"/>
      <c r="BN416" s="23"/>
      <c r="BO416" s="23"/>
    </row>
    <row r="417" spans="1:67" x14ac:dyDescent="0.3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23"/>
      <c r="AH417" s="23"/>
      <c r="AI417" s="23"/>
      <c r="AJ417" s="23"/>
      <c r="AK417" s="23"/>
      <c r="AL417" s="23"/>
      <c r="AM417" s="23"/>
      <c r="AN417" s="23"/>
      <c r="AO417" s="23"/>
      <c r="AP417" s="23"/>
      <c r="AQ417" s="23"/>
      <c r="AR417" s="23"/>
      <c r="AS417" s="23"/>
      <c r="AT417" s="23"/>
      <c r="AU417" s="23"/>
      <c r="AV417" s="23"/>
      <c r="AW417" s="23"/>
      <c r="AX417" s="23"/>
      <c r="AY417" s="23"/>
      <c r="AZ417" s="23"/>
      <c r="BA417" s="23"/>
      <c r="BB417" s="23"/>
      <c r="BC417" s="23"/>
      <c r="BD417" s="23"/>
      <c r="BE417" s="23"/>
      <c r="BF417" s="23"/>
      <c r="BG417" s="23"/>
      <c r="BH417" s="23"/>
      <c r="BI417" s="23"/>
      <c r="BJ417" s="23"/>
      <c r="BK417" s="23"/>
      <c r="BL417" s="23"/>
      <c r="BM417" s="23"/>
      <c r="BN417" s="23"/>
      <c r="BO417" s="23"/>
    </row>
    <row r="418" spans="1:67" x14ac:dyDescent="0.3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23"/>
      <c r="AH418" s="23"/>
      <c r="AI418" s="23"/>
      <c r="AJ418" s="23"/>
      <c r="AK418" s="23"/>
      <c r="AL418" s="23"/>
      <c r="AM418" s="23"/>
      <c r="AN418" s="23"/>
      <c r="AO418" s="23"/>
      <c r="AP418" s="23"/>
      <c r="AQ418" s="23"/>
      <c r="AR418" s="23"/>
      <c r="AS418" s="23"/>
      <c r="AT418" s="23"/>
      <c r="AU418" s="23"/>
      <c r="AV418" s="23"/>
      <c r="AW418" s="23"/>
      <c r="AX418" s="23"/>
      <c r="AY418" s="23"/>
      <c r="AZ418" s="23"/>
      <c r="BA418" s="23"/>
      <c r="BB418" s="23"/>
      <c r="BC418" s="23"/>
      <c r="BD418" s="23"/>
      <c r="BE418" s="23"/>
      <c r="BF418" s="23"/>
      <c r="BG418" s="23"/>
      <c r="BH418" s="23"/>
      <c r="BI418" s="23"/>
      <c r="BJ418" s="23"/>
      <c r="BK418" s="23"/>
      <c r="BL418" s="23"/>
      <c r="BM418" s="23"/>
      <c r="BN418" s="23"/>
      <c r="BO418" s="23"/>
    </row>
    <row r="419" spans="1:67" x14ac:dyDescent="0.3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23"/>
      <c r="AH419" s="23"/>
      <c r="AI419" s="23"/>
      <c r="AJ419" s="23"/>
      <c r="AK419" s="23"/>
      <c r="AL419" s="23"/>
      <c r="AM419" s="23"/>
      <c r="AN419" s="23"/>
      <c r="AO419" s="23"/>
      <c r="AP419" s="23"/>
      <c r="AQ419" s="23"/>
      <c r="AR419" s="23"/>
      <c r="AS419" s="23"/>
      <c r="AT419" s="23"/>
      <c r="AU419" s="23"/>
      <c r="AV419" s="23"/>
      <c r="AW419" s="23"/>
      <c r="AX419" s="23"/>
      <c r="AY419" s="23"/>
      <c r="AZ419" s="23"/>
      <c r="BA419" s="23"/>
      <c r="BB419" s="23"/>
      <c r="BC419" s="23"/>
      <c r="BD419" s="23"/>
      <c r="BE419" s="23"/>
      <c r="BF419" s="23"/>
      <c r="BG419" s="23"/>
      <c r="BH419" s="23"/>
      <c r="BI419" s="23"/>
      <c r="BJ419" s="23"/>
      <c r="BK419" s="23"/>
      <c r="BL419" s="23"/>
      <c r="BM419" s="23"/>
      <c r="BN419" s="23"/>
      <c r="BO419" s="23"/>
    </row>
    <row r="420" spans="1:67" x14ac:dyDescent="0.3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23"/>
      <c r="AH420" s="23"/>
      <c r="AI420" s="23"/>
      <c r="AJ420" s="23"/>
      <c r="AK420" s="23"/>
      <c r="AL420" s="23"/>
      <c r="AM420" s="23"/>
      <c r="AN420" s="23"/>
      <c r="AO420" s="23"/>
      <c r="AP420" s="23"/>
      <c r="AQ420" s="23"/>
      <c r="AR420" s="23"/>
      <c r="AS420" s="23"/>
      <c r="AT420" s="23"/>
      <c r="AU420" s="23"/>
      <c r="AV420" s="23"/>
      <c r="AW420" s="23"/>
      <c r="AX420" s="23"/>
      <c r="AY420" s="23"/>
      <c r="AZ420" s="23"/>
      <c r="BA420" s="23"/>
      <c r="BB420" s="23"/>
      <c r="BC420" s="23"/>
      <c r="BD420" s="23"/>
      <c r="BE420" s="23"/>
      <c r="BF420" s="23"/>
      <c r="BG420" s="23"/>
      <c r="BH420" s="23"/>
      <c r="BI420" s="23"/>
      <c r="BJ420" s="23"/>
      <c r="BK420" s="23"/>
      <c r="BL420" s="23"/>
      <c r="BM420" s="23"/>
      <c r="BN420" s="23"/>
      <c r="BO420" s="23"/>
    </row>
    <row r="421" spans="1:67" x14ac:dyDescent="0.3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23"/>
      <c r="AH421" s="23"/>
      <c r="AI421" s="23"/>
      <c r="AJ421" s="23"/>
      <c r="AK421" s="23"/>
      <c r="AL421" s="23"/>
      <c r="AM421" s="23"/>
      <c r="AN421" s="23"/>
      <c r="AO421" s="23"/>
      <c r="AP421" s="23"/>
      <c r="AQ421" s="23"/>
      <c r="AR421" s="23"/>
      <c r="AS421" s="23"/>
      <c r="AT421" s="23"/>
      <c r="AU421" s="23"/>
      <c r="AV421" s="23"/>
      <c r="AW421" s="23"/>
      <c r="AX421" s="23"/>
      <c r="AY421" s="23"/>
      <c r="AZ421" s="23"/>
      <c r="BA421" s="23"/>
      <c r="BB421" s="23"/>
      <c r="BC421" s="23"/>
      <c r="BD421" s="23"/>
      <c r="BE421" s="23"/>
      <c r="BF421" s="23"/>
      <c r="BG421" s="23"/>
      <c r="BH421" s="23"/>
      <c r="BI421" s="23"/>
      <c r="BJ421" s="23"/>
      <c r="BK421" s="23"/>
      <c r="BL421" s="23"/>
      <c r="BM421" s="23"/>
      <c r="BN421" s="23"/>
      <c r="BO421" s="23"/>
    </row>
    <row r="422" spans="1:67" x14ac:dyDescent="0.3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23"/>
      <c r="AH422" s="23"/>
      <c r="AI422" s="23"/>
      <c r="AJ422" s="23"/>
      <c r="AK422" s="23"/>
      <c r="AL422" s="23"/>
      <c r="AM422" s="23"/>
      <c r="AN422" s="23"/>
      <c r="AO422" s="23"/>
      <c r="AP422" s="23"/>
      <c r="AQ422" s="23"/>
      <c r="AR422" s="23"/>
      <c r="AS422" s="23"/>
      <c r="AT422" s="23"/>
      <c r="AU422" s="23"/>
      <c r="AV422" s="23"/>
      <c r="AW422" s="23"/>
      <c r="AX422" s="23"/>
      <c r="AY422" s="23"/>
      <c r="AZ422" s="23"/>
      <c r="BA422" s="23"/>
      <c r="BB422" s="23"/>
      <c r="BC422" s="23"/>
      <c r="BD422" s="23"/>
      <c r="BE422" s="23"/>
      <c r="BF422" s="23"/>
      <c r="BG422" s="23"/>
      <c r="BH422" s="23"/>
      <c r="BI422" s="23"/>
      <c r="BJ422" s="23"/>
      <c r="BK422" s="23"/>
      <c r="BL422" s="23"/>
      <c r="BM422" s="23"/>
      <c r="BN422" s="23"/>
      <c r="BO422" s="23"/>
    </row>
    <row r="423" spans="1:67" x14ac:dyDescent="0.3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23"/>
      <c r="AH423" s="23"/>
      <c r="AI423" s="23"/>
      <c r="AJ423" s="23"/>
      <c r="AK423" s="23"/>
      <c r="AL423" s="23"/>
      <c r="AM423" s="23"/>
      <c r="AN423" s="23"/>
      <c r="AO423" s="23"/>
      <c r="AP423" s="23"/>
      <c r="AQ423" s="23"/>
      <c r="AR423" s="23"/>
      <c r="AS423" s="23"/>
      <c r="AT423" s="23"/>
      <c r="AU423" s="23"/>
      <c r="AV423" s="23"/>
      <c r="AW423" s="23"/>
      <c r="AX423" s="23"/>
      <c r="AY423" s="23"/>
      <c r="AZ423" s="23"/>
      <c r="BA423" s="23"/>
      <c r="BB423" s="23"/>
      <c r="BC423" s="23"/>
      <c r="BD423" s="23"/>
      <c r="BE423" s="23"/>
      <c r="BF423" s="23"/>
      <c r="BG423" s="23"/>
      <c r="BH423" s="23"/>
      <c r="BI423" s="23"/>
      <c r="BJ423" s="23"/>
      <c r="BK423" s="23"/>
      <c r="BL423" s="23"/>
      <c r="BM423" s="23"/>
      <c r="BN423" s="23"/>
      <c r="BO423" s="23"/>
    </row>
    <row r="424" spans="1:67" x14ac:dyDescent="0.3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23"/>
      <c r="AH424" s="23"/>
      <c r="AI424" s="23"/>
      <c r="AJ424" s="23"/>
      <c r="AK424" s="23"/>
      <c r="AL424" s="23"/>
      <c r="AM424" s="23"/>
      <c r="AN424" s="23"/>
      <c r="AO424" s="23"/>
      <c r="AP424" s="23"/>
      <c r="AQ424" s="23"/>
      <c r="AR424" s="23"/>
      <c r="AS424" s="23"/>
      <c r="AT424" s="23"/>
      <c r="AU424" s="23"/>
      <c r="AV424" s="23"/>
      <c r="AW424" s="23"/>
      <c r="AX424" s="23"/>
      <c r="AY424" s="23"/>
      <c r="AZ424" s="23"/>
      <c r="BA424" s="23"/>
      <c r="BB424" s="23"/>
      <c r="BC424" s="23"/>
      <c r="BD424" s="23"/>
      <c r="BE424" s="23"/>
      <c r="BF424" s="23"/>
      <c r="BG424" s="23"/>
      <c r="BH424" s="23"/>
      <c r="BI424" s="23"/>
      <c r="BJ424" s="23"/>
      <c r="BK424" s="23"/>
      <c r="BL424" s="23"/>
      <c r="BM424" s="23"/>
      <c r="BN424" s="23"/>
      <c r="BO424" s="23"/>
    </row>
    <row r="425" spans="1:67" x14ac:dyDescent="0.3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23"/>
      <c r="AH425" s="23"/>
      <c r="AI425" s="23"/>
      <c r="AJ425" s="23"/>
      <c r="AK425" s="23"/>
      <c r="AL425" s="23"/>
      <c r="AM425" s="23"/>
      <c r="AN425" s="23"/>
      <c r="AO425" s="23"/>
      <c r="AP425" s="23"/>
      <c r="AQ425" s="23"/>
      <c r="AR425" s="23"/>
      <c r="AS425" s="23"/>
      <c r="AT425" s="23"/>
      <c r="AU425" s="23"/>
      <c r="AV425" s="23"/>
      <c r="AW425" s="23"/>
      <c r="AX425" s="23"/>
      <c r="AY425" s="23"/>
      <c r="AZ425" s="23"/>
      <c r="BA425" s="23"/>
      <c r="BB425" s="23"/>
      <c r="BC425" s="23"/>
      <c r="BD425" s="23"/>
      <c r="BE425" s="23"/>
      <c r="BF425" s="23"/>
      <c r="BG425" s="23"/>
      <c r="BH425" s="23"/>
      <c r="BI425" s="23"/>
      <c r="BJ425" s="23"/>
      <c r="BK425" s="23"/>
      <c r="BL425" s="23"/>
      <c r="BM425" s="23"/>
      <c r="BN425" s="23"/>
      <c r="BO425" s="23"/>
    </row>
    <row r="426" spans="1:67" x14ac:dyDescent="0.3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23"/>
      <c r="AH426" s="23"/>
      <c r="AI426" s="23"/>
      <c r="AJ426" s="23"/>
      <c r="AK426" s="23"/>
      <c r="AL426" s="23"/>
      <c r="AM426" s="23"/>
      <c r="AN426" s="23"/>
      <c r="AO426" s="23"/>
      <c r="AP426" s="23"/>
      <c r="AQ426" s="23"/>
      <c r="AR426" s="23"/>
      <c r="AS426" s="23"/>
      <c r="AT426" s="23"/>
      <c r="AU426" s="23"/>
      <c r="AV426" s="23"/>
      <c r="AW426" s="23"/>
      <c r="AX426" s="23"/>
      <c r="AY426" s="23"/>
      <c r="AZ426" s="23"/>
      <c r="BA426" s="23"/>
      <c r="BB426" s="23"/>
      <c r="BC426" s="23"/>
      <c r="BD426" s="23"/>
      <c r="BE426" s="23"/>
      <c r="BF426" s="23"/>
      <c r="BG426" s="23"/>
      <c r="BH426" s="23"/>
      <c r="BI426" s="23"/>
      <c r="BJ426" s="23"/>
      <c r="BK426" s="23"/>
      <c r="BL426" s="23"/>
      <c r="BM426" s="23"/>
      <c r="BN426" s="23"/>
      <c r="BO426" s="23"/>
    </row>
    <row r="427" spans="1:67" x14ac:dyDescent="0.3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23"/>
      <c r="AH427" s="23"/>
      <c r="AI427" s="23"/>
      <c r="AJ427" s="23"/>
      <c r="AK427" s="23"/>
      <c r="AL427" s="23"/>
      <c r="AM427" s="23"/>
      <c r="AN427" s="23"/>
      <c r="AO427" s="23"/>
      <c r="AP427" s="23"/>
      <c r="AQ427" s="23"/>
      <c r="AR427" s="23"/>
      <c r="AS427" s="23"/>
      <c r="AT427" s="23"/>
      <c r="AU427" s="23"/>
      <c r="AV427" s="23"/>
      <c r="AW427" s="23"/>
      <c r="AX427" s="23"/>
      <c r="AY427" s="23"/>
      <c r="AZ427" s="23"/>
      <c r="BA427" s="23"/>
      <c r="BB427" s="23"/>
      <c r="BC427" s="23"/>
      <c r="BD427" s="23"/>
      <c r="BE427" s="23"/>
      <c r="BF427" s="23"/>
      <c r="BG427" s="23"/>
      <c r="BH427" s="23"/>
      <c r="BI427" s="23"/>
      <c r="BJ427" s="23"/>
      <c r="BK427" s="23"/>
      <c r="BL427" s="23"/>
      <c r="BM427" s="23"/>
      <c r="BN427" s="23"/>
      <c r="BO427" s="23"/>
    </row>
    <row r="428" spans="1:67" x14ac:dyDescent="0.3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F428" s="23"/>
      <c r="AG428" s="23"/>
      <c r="AH428" s="23"/>
      <c r="AI428" s="23"/>
      <c r="AJ428" s="23"/>
      <c r="AK428" s="23"/>
      <c r="AL428" s="23"/>
      <c r="AM428" s="23"/>
      <c r="AN428" s="23"/>
      <c r="AO428" s="23"/>
      <c r="AP428" s="23"/>
      <c r="AQ428" s="23"/>
      <c r="AR428" s="23"/>
      <c r="AS428" s="23"/>
      <c r="AT428" s="23"/>
      <c r="AU428" s="23"/>
      <c r="AV428" s="23"/>
      <c r="AW428" s="23"/>
      <c r="AX428" s="23"/>
      <c r="AY428" s="23"/>
      <c r="AZ428" s="23"/>
      <c r="BA428" s="23"/>
      <c r="BB428" s="23"/>
      <c r="BC428" s="23"/>
      <c r="BD428" s="23"/>
      <c r="BE428" s="23"/>
      <c r="BF428" s="23"/>
      <c r="BG428" s="23"/>
      <c r="BH428" s="23"/>
      <c r="BI428" s="23"/>
      <c r="BJ428" s="23"/>
      <c r="BK428" s="23"/>
      <c r="BL428" s="23"/>
      <c r="BM428" s="23"/>
      <c r="BN428" s="23"/>
      <c r="BO428" s="23"/>
    </row>
    <row r="429" spans="1:67" x14ac:dyDescent="0.3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23"/>
      <c r="AH429" s="23"/>
      <c r="AI429" s="23"/>
      <c r="AJ429" s="23"/>
      <c r="AK429" s="23"/>
      <c r="AL429" s="23"/>
      <c r="AM429" s="23"/>
      <c r="AN429" s="23"/>
      <c r="AO429" s="23"/>
      <c r="AP429" s="23"/>
      <c r="AQ429" s="23"/>
      <c r="AR429" s="23"/>
      <c r="AS429" s="23"/>
      <c r="AT429" s="23"/>
      <c r="AU429" s="23"/>
      <c r="AV429" s="23"/>
      <c r="AW429" s="23"/>
      <c r="AX429" s="23"/>
      <c r="AY429" s="23"/>
      <c r="AZ429" s="23"/>
      <c r="BA429" s="23"/>
      <c r="BB429" s="23"/>
      <c r="BC429" s="23"/>
      <c r="BD429" s="23"/>
      <c r="BE429" s="23"/>
      <c r="BF429" s="23"/>
      <c r="BG429" s="23"/>
      <c r="BH429" s="23"/>
      <c r="BI429" s="23"/>
      <c r="BJ429" s="23"/>
      <c r="BK429" s="23"/>
      <c r="BL429" s="23"/>
      <c r="BM429" s="23"/>
      <c r="BN429" s="23"/>
      <c r="BO429" s="23"/>
    </row>
    <row r="430" spans="1:67" x14ac:dyDescent="0.3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23"/>
      <c r="AI430" s="23"/>
      <c r="AJ430" s="23"/>
      <c r="AK430" s="23"/>
      <c r="AL430" s="23"/>
      <c r="AM430" s="23"/>
      <c r="AN430" s="23"/>
      <c r="AO430" s="23"/>
      <c r="AP430" s="23"/>
      <c r="AQ430" s="23"/>
      <c r="AR430" s="23"/>
      <c r="AS430" s="23"/>
      <c r="AT430" s="23"/>
      <c r="AU430" s="23"/>
      <c r="AV430" s="23"/>
      <c r="AW430" s="23"/>
      <c r="AX430" s="23"/>
      <c r="AY430" s="23"/>
      <c r="AZ430" s="23"/>
      <c r="BA430" s="23"/>
      <c r="BB430" s="23"/>
      <c r="BC430" s="23"/>
      <c r="BD430" s="23"/>
      <c r="BE430" s="23"/>
      <c r="BF430" s="23"/>
      <c r="BG430" s="23"/>
      <c r="BH430" s="23"/>
      <c r="BI430" s="23"/>
      <c r="BJ430" s="23"/>
      <c r="BK430" s="23"/>
      <c r="BL430" s="23"/>
      <c r="BM430" s="23"/>
      <c r="BN430" s="23"/>
      <c r="BO430" s="23"/>
    </row>
    <row r="431" spans="1:67" x14ac:dyDescent="0.3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23"/>
      <c r="AH431" s="23"/>
      <c r="AI431" s="23"/>
      <c r="AJ431" s="23"/>
      <c r="AK431" s="23"/>
      <c r="AL431" s="23"/>
      <c r="AM431" s="23"/>
      <c r="AN431" s="23"/>
      <c r="AO431" s="23"/>
      <c r="AP431" s="23"/>
      <c r="AQ431" s="23"/>
      <c r="AR431" s="23"/>
      <c r="AS431" s="23"/>
      <c r="AT431" s="23"/>
      <c r="AU431" s="23"/>
      <c r="AV431" s="23"/>
      <c r="AW431" s="23"/>
      <c r="AX431" s="23"/>
      <c r="AY431" s="23"/>
      <c r="AZ431" s="23"/>
      <c r="BA431" s="23"/>
      <c r="BB431" s="23"/>
      <c r="BC431" s="23"/>
      <c r="BD431" s="23"/>
      <c r="BE431" s="23"/>
      <c r="BF431" s="23"/>
      <c r="BG431" s="23"/>
      <c r="BH431" s="23"/>
      <c r="BI431" s="23"/>
      <c r="BJ431" s="23"/>
      <c r="BK431" s="23"/>
      <c r="BL431" s="23"/>
      <c r="BM431" s="23"/>
      <c r="BN431" s="23"/>
      <c r="BO431" s="23"/>
    </row>
    <row r="432" spans="1:67" x14ac:dyDescent="0.3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F432" s="23"/>
      <c r="AG432" s="23"/>
      <c r="AH432" s="23"/>
      <c r="AI432" s="23"/>
      <c r="AJ432" s="23"/>
      <c r="AK432" s="23"/>
      <c r="AL432" s="23"/>
      <c r="AM432" s="23"/>
      <c r="AN432" s="23"/>
      <c r="AO432" s="23"/>
      <c r="AP432" s="23"/>
      <c r="AQ432" s="23"/>
      <c r="AR432" s="23"/>
      <c r="AS432" s="23"/>
      <c r="AT432" s="23"/>
      <c r="AU432" s="23"/>
      <c r="AV432" s="23"/>
      <c r="AW432" s="23"/>
      <c r="AX432" s="23"/>
      <c r="AY432" s="23"/>
      <c r="AZ432" s="23"/>
      <c r="BA432" s="23"/>
      <c r="BB432" s="23"/>
      <c r="BC432" s="23"/>
      <c r="BD432" s="23"/>
      <c r="BE432" s="23"/>
      <c r="BF432" s="23"/>
      <c r="BG432" s="23"/>
      <c r="BH432" s="23"/>
      <c r="BI432" s="23"/>
      <c r="BJ432" s="23"/>
      <c r="BK432" s="23"/>
      <c r="BL432" s="23"/>
      <c r="BM432" s="23"/>
      <c r="BN432" s="23"/>
      <c r="BO432" s="23"/>
    </row>
    <row r="433" spans="1:67" x14ac:dyDescent="0.3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F433" s="23"/>
      <c r="AG433" s="23"/>
      <c r="AH433" s="23"/>
      <c r="AI433" s="23"/>
      <c r="AJ433" s="23"/>
      <c r="AK433" s="23"/>
      <c r="AL433" s="23"/>
      <c r="AM433" s="23"/>
      <c r="AN433" s="23"/>
      <c r="AO433" s="23"/>
      <c r="AP433" s="23"/>
      <c r="AQ433" s="23"/>
      <c r="AR433" s="23"/>
      <c r="AS433" s="23"/>
      <c r="AT433" s="23"/>
      <c r="AU433" s="23"/>
      <c r="AV433" s="23"/>
      <c r="AW433" s="23"/>
      <c r="AX433" s="23"/>
      <c r="AY433" s="23"/>
      <c r="AZ433" s="23"/>
      <c r="BA433" s="23"/>
      <c r="BB433" s="23"/>
      <c r="BC433" s="23"/>
      <c r="BD433" s="23"/>
      <c r="BE433" s="23"/>
      <c r="BF433" s="23"/>
      <c r="BG433" s="23"/>
      <c r="BH433" s="23"/>
      <c r="BI433" s="23"/>
      <c r="BJ433" s="23"/>
      <c r="BK433" s="23"/>
      <c r="BL433" s="23"/>
      <c r="BM433" s="23"/>
      <c r="BN433" s="23"/>
      <c r="BO433" s="23"/>
    </row>
    <row r="434" spans="1:67" x14ac:dyDescent="0.3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F434" s="23"/>
      <c r="AG434" s="23"/>
      <c r="AH434" s="23"/>
      <c r="AI434" s="23"/>
      <c r="AJ434" s="23"/>
      <c r="AK434" s="23"/>
      <c r="AL434" s="23"/>
      <c r="AM434" s="23"/>
      <c r="AN434" s="23"/>
      <c r="AO434" s="23"/>
      <c r="AP434" s="23"/>
      <c r="AQ434" s="23"/>
      <c r="AR434" s="23"/>
      <c r="AS434" s="23"/>
      <c r="AT434" s="23"/>
      <c r="AU434" s="23"/>
      <c r="AV434" s="23"/>
      <c r="AW434" s="23"/>
      <c r="AX434" s="23"/>
      <c r="AY434" s="23"/>
      <c r="AZ434" s="23"/>
      <c r="BA434" s="23"/>
      <c r="BB434" s="23"/>
      <c r="BC434" s="23"/>
      <c r="BD434" s="23"/>
      <c r="BE434" s="23"/>
      <c r="BF434" s="23"/>
      <c r="BG434" s="23"/>
      <c r="BH434" s="23"/>
      <c r="BI434" s="23"/>
      <c r="BJ434" s="23"/>
      <c r="BK434" s="23"/>
      <c r="BL434" s="23"/>
      <c r="BM434" s="23"/>
      <c r="BN434" s="23"/>
      <c r="BO434" s="23"/>
    </row>
    <row r="435" spans="1:67" x14ac:dyDescent="0.3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F435" s="23"/>
      <c r="AG435" s="23"/>
      <c r="AH435" s="23"/>
      <c r="AI435" s="23"/>
      <c r="AJ435" s="23"/>
      <c r="AK435" s="23"/>
      <c r="AL435" s="23"/>
      <c r="AM435" s="23"/>
      <c r="AN435" s="23"/>
      <c r="AO435" s="23"/>
      <c r="AP435" s="23"/>
      <c r="AQ435" s="23"/>
      <c r="AR435" s="23"/>
      <c r="AS435" s="23"/>
      <c r="AT435" s="23"/>
      <c r="AU435" s="23"/>
      <c r="AV435" s="23"/>
      <c r="AW435" s="23"/>
      <c r="AX435" s="23"/>
      <c r="AY435" s="23"/>
      <c r="AZ435" s="23"/>
      <c r="BA435" s="23"/>
      <c r="BB435" s="23"/>
      <c r="BC435" s="23"/>
      <c r="BD435" s="23"/>
      <c r="BE435" s="23"/>
      <c r="BF435" s="23"/>
      <c r="BG435" s="23"/>
      <c r="BH435" s="23"/>
      <c r="BI435" s="23"/>
      <c r="BJ435" s="23"/>
      <c r="BK435" s="23"/>
      <c r="BL435" s="23"/>
      <c r="BM435" s="23"/>
      <c r="BN435" s="23"/>
      <c r="BO435" s="23"/>
    </row>
    <row r="436" spans="1:67" x14ac:dyDescent="0.3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F436" s="23"/>
      <c r="AG436" s="23"/>
      <c r="AH436" s="23"/>
      <c r="AI436" s="23"/>
      <c r="AJ436" s="23"/>
      <c r="AK436" s="23"/>
      <c r="AL436" s="23"/>
      <c r="AM436" s="23"/>
      <c r="AN436" s="23"/>
      <c r="AO436" s="23"/>
      <c r="AP436" s="23"/>
      <c r="AQ436" s="23"/>
      <c r="AR436" s="23"/>
      <c r="AS436" s="23"/>
      <c r="AT436" s="23"/>
      <c r="AU436" s="23"/>
      <c r="AV436" s="23"/>
      <c r="AW436" s="23"/>
      <c r="AX436" s="23"/>
      <c r="AY436" s="23"/>
      <c r="AZ436" s="23"/>
      <c r="BA436" s="23"/>
      <c r="BB436" s="23"/>
      <c r="BC436" s="23"/>
      <c r="BD436" s="23"/>
      <c r="BE436" s="23"/>
      <c r="BF436" s="23"/>
      <c r="BG436" s="23"/>
      <c r="BH436" s="23"/>
      <c r="BI436" s="23"/>
      <c r="BJ436" s="23"/>
      <c r="BK436" s="23"/>
      <c r="BL436" s="23"/>
      <c r="BM436" s="23"/>
      <c r="BN436" s="23"/>
      <c r="BO436" s="23"/>
    </row>
    <row r="437" spans="1:67" x14ac:dyDescent="0.3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23"/>
      <c r="AH437" s="23"/>
      <c r="AI437" s="23"/>
      <c r="AJ437" s="23"/>
      <c r="AK437" s="23"/>
      <c r="AL437" s="23"/>
      <c r="AM437" s="23"/>
      <c r="AN437" s="23"/>
      <c r="AO437" s="23"/>
      <c r="AP437" s="23"/>
      <c r="AQ437" s="23"/>
      <c r="AR437" s="23"/>
      <c r="AS437" s="23"/>
      <c r="AT437" s="23"/>
      <c r="AU437" s="23"/>
      <c r="AV437" s="23"/>
      <c r="AW437" s="23"/>
      <c r="AX437" s="23"/>
      <c r="AY437" s="23"/>
      <c r="AZ437" s="23"/>
      <c r="BA437" s="23"/>
      <c r="BB437" s="23"/>
      <c r="BC437" s="23"/>
      <c r="BD437" s="23"/>
      <c r="BE437" s="23"/>
      <c r="BF437" s="23"/>
      <c r="BG437" s="23"/>
      <c r="BH437" s="23"/>
      <c r="BI437" s="23"/>
      <c r="BJ437" s="23"/>
      <c r="BK437" s="23"/>
      <c r="BL437" s="23"/>
      <c r="BM437" s="23"/>
      <c r="BN437" s="23"/>
      <c r="BO437" s="23"/>
    </row>
    <row r="438" spans="1:67" x14ac:dyDescent="0.3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F438" s="23"/>
      <c r="AG438" s="23"/>
      <c r="AH438" s="23"/>
      <c r="AI438" s="23"/>
      <c r="AJ438" s="23"/>
      <c r="AK438" s="23"/>
      <c r="AL438" s="23"/>
      <c r="AM438" s="23"/>
      <c r="AN438" s="23"/>
      <c r="AO438" s="23"/>
      <c r="AP438" s="23"/>
      <c r="AQ438" s="23"/>
      <c r="AR438" s="23"/>
      <c r="AS438" s="23"/>
      <c r="AT438" s="23"/>
      <c r="AU438" s="23"/>
      <c r="AV438" s="23"/>
      <c r="AW438" s="23"/>
      <c r="AX438" s="23"/>
      <c r="AY438" s="23"/>
      <c r="AZ438" s="23"/>
      <c r="BA438" s="23"/>
      <c r="BB438" s="23"/>
      <c r="BC438" s="23"/>
      <c r="BD438" s="23"/>
      <c r="BE438" s="23"/>
      <c r="BF438" s="23"/>
      <c r="BG438" s="23"/>
      <c r="BH438" s="23"/>
      <c r="BI438" s="23"/>
      <c r="BJ438" s="23"/>
      <c r="BK438" s="23"/>
      <c r="BL438" s="23"/>
      <c r="BM438" s="23"/>
      <c r="BN438" s="23"/>
      <c r="BO438" s="23"/>
    </row>
    <row r="439" spans="1:67" x14ac:dyDescent="0.3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F439" s="23"/>
      <c r="AG439" s="23"/>
      <c r="AH439" s="23"/>
      <c r="AI439" s="23"/>
      <c r="AJ439" s="23"/>
      <c r="AK439" s="23"/>
      <c r="AL439" s="23"/>
      <c r="AM439" s="23"/>
      <c r="AN439" s="23"/>
      <c r="AO439" s="23"/>
      <c r="AP439" s="23"/>
      <c r="AQ439" s="23"/>
      <c r="AR439" s="23"/>
      <c r="AS439" s="23"/>
      <c r="AT439" s="23"/>
      <c r="AU439" s="23"/>
      <c r="AV439" s="23"/>
      <c r="AW439" s="23"/>
      <c r="AX439" s="23"/>
      <c r="AY439" s="23"/>
      <c r="AZ439" s="23"/>
      <c r="BA439" s="23"/>
      <c r="BB439" s="23"/>
      <c r="BC439" s="23"/>
      <c r="BD439" s="23"/>
      <c r="BE439" s="23"/>
      <c r="BF439" s="23"/>
      <c r="BG439" s="23"/>
      <c r="BH439" s="23"/>
      <c r="BI439" s="23"/>
      <c r="BJ439" s="23"/>
      <c r="BK439" s="23"/>
      <c r="BL439" s="23"/>
      <c r="BM439" s="23"/>
      <c r="BN439" s="23"/>
      <c r="BO439" s="23"/>
    </row>
    <row r="440" spans="1:67" x14ac:dyDescent="0.3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F440" s="23"/>
      <c r="AG440" s="23"/>
      <c r="AH440" s="23"/>
      <c r="AI440" s="23"/>
      <c r="AJ440" s="23"/>
      <c r="AK440" s="23"/>
      <c r="AL440" s="23"/>
      <c r="AM440" s="23"/>
      <c r="AN440" s="23"/>
      <c r="AO440" s="23"/>
      <c r="AP440" s="23"/>
      <c r="AQ440" s="23"/>
      <c r="AR440" s="23"/>
      <c r="AS440" s="23"/>
      <c r="AT440" s="23"/>
      <c r="AU440" s="23"/>
      <c r="AV440" s="23"/>
      <c r="AW440" s="23"/>
      <c r="AX440" s="23"/>
      <c r="AY440" s="23"/>
      <c r="AZ440" s="23"/>
      <c r="BA440" s="23"/>
      <c r="BB440" s="23"/>
      <c r="BC440" s="23"/>
      <c r="BD440" s="23"/>
      <c r="BE440" s="23"/>
      <c r="BF440" s="23"/>
      <c r="BG440" s="23"/>
      <c r="BH440" s="23"/>
      <c r="BI440" s="23"/>
      <c r="BJ440" s="23"/>
      <c r="BK440" s="23"/>
      <c r="BL440" s="23"/>
      <c r="BM440" s="23"/>
      <c r="BN440" s="23"/>
      <c r="BO440" s="23"/>
    </row>
    <row r="441" spans="1:67" x14ac:dyDescent="0.3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  <c r="AF441" s="23"/>
      <c r="AG441" s="23"/>
      <c r="AH441" s="23"/>
      <c r="AI441" s="23"/>
      <c r="AJ441" s="23"/>
      <c r="AK441" s="23"/>
      <c r="AL441" s="23"/>
      <c r="AM441" s="23"/>
      <c r="AN441" s="23"/>
      <c r="AO441" s="23"/>
      <c r="AP441" s="23"/>
      <c r="AQ441" s="23"/>
      <c r="AR441" s="23"/>
      <c r="AS441" s="23"/>
      <c r="AT441" s="23"/>
      <c r="AU441" s="23"/>
      <c r="AV441" s="23"/>
      <c r="AW441" s="23"/>
      <c r="AX441" s="23"/>
      <c r="AY441" s="23"/>
      <c r="AZ441" s="23"/>
      <c r="BA441" s="23"/>
      <c r="BB441" s="23"/>
      <c r="BC441" s="23"/>
      <c r="BD441" s="23"/>
      <c r="BE441" s="23"/>
      <c r="BF441" s="23"/>
      <c r="BG441" s="23"/>
      <c r="BH441" s="23"/>
      <c r="BI441" s="23"/>
      <c r="BJ441" s="23"/>
      <c r="BK441" s="23"/>
      <c r="BL441" s="23"/>
      <c r="BM441" s="23"/>
      <c r="BN441" s="23"/>
      <c r="BO441" s="23"/>
    </row>
    <row r="442" spans="1:67" x14ac:dyDescent="0.3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  <c r="AF442" s="23"/>
      <c r="AG442" s="23"/>
      <c r="AH442" s="23"/>
      <c r="AI442" s="23"/>
      <c r="AJ442" s="23"/>
      <c r="AK442" s="23"/>
      <c r="AL442" s="23"/>
      <c r="AM442" s="23"/>
      <c r="AN442" s="23"/>
      <c r="AO442" s="23"/>
      <c r="AP442" s="23"/>
      <c r="AQ442" s="23"/>
      <c r="AR442" s="23"/>
      <c r="AS442" s="23"/>
      <c r="AT442" s="23"/>
      <c r="AU442" s="23"/>
      <c r="AV442" s="23"/>
      <c r="AW442" s="23"/>
      <c r="AX442" s="23"/>
      <c r="AY442" s="23"/>
      <c r="AZ442" s="23"/>
      <c r="BA442" s="23"/>
      <c r="BB442" s="23"/>
      <c r="BC442" s="23"/>
      <c r="BD442" s="23"/>
      <c r="BE442" s="23"/>
      <c r="BF442" s="23"/>
      <c r="BG442" s="23"/>
      <c r="BH442" s="23"/>
      <c r="BI442" s="23"/>
      <c r="BJ442" s="23"/>
      <c r="BK442" s="23"/>
      <c r="BL442" s="23"/>
      <c r="BM442" s="23"/>
      <c r="BN442" s="23"/>
      <c r="BO442" s="23"/>
    </row>
    <row r="443" spans="1:67" x14ac:dyDescent="0.3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F443" s="23"/>
      <c r="AG443" s="23"/>
      <c r="AH443" s="23"/>
      <c r="AI443" s="23"/>
      <c r="AJ443" s="23"/>
      <c r="AK443" s="23"/>
      <c r="AL443" s="23"/>
      <c r="AM443" s="23"/>
      <c r="AN443" s="23"/>
      <c r="AO443" s="23"/>
      <c r="AP443" s="23"/>
      <c r="AQ443" s="23"/>
      <c r="AR443" s="23"/>
      <c r="AS443" s="23"/>
      <c r="AT443" s="23"/>
      <c r="AU443" s="23"/>
      <c r="AV443" s="23"/>
      <c r="AW443" s="23"/>
      <c r="AX443" s="23"/>
      <c r="AY443" s="23"/>
      <c r="AZ443" s="23"/>
      <c r="BA443" s="23"/>
      <c r="BB443" s="23"/>
      <c r="BC443" s="23"/>
      <c r="BD443" s="23"/>
      <c r="BE443" s="23"/>
      <c r="BF443" s="23"/>
      <c r="BG443" s="23"/>
      <c r="BH443" s="23"/>
      <c r="BI443" s="23"/>
      <c r="BJ443" s="23"/>
      <c r="BK443" s="23"/>
      <c r="BL443" s="23"/>
      <c r="BM443" s="23"/>
      <c r="BN443" s="23"/>
      <c r="BO443" s="23"/>
    </row>
    <row r="444" spans="1:67" x14ac:dyDescent="0.3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F444" s="23"/>
      <c r="AG444" s="23"/>
      <c r="AH444" s="23"/>
      <c r="AI444" s="23"/>
      <c r="AJ444" s="23"/>
      <c r="AK444" s="23"/>
      <c r="AL444" s="23"/>
      <c r="AM444" s="23"/>
      <c r="AN444" s="23"/>
      <c r="AO444" s="23"/>
      <c r="AP444" s="23"/>
      <c r="AQ444" s="23"/>
      <c r="AR444" s="23"/>
      <c r="AS444" s="23"/>
      <c r="AT444" s="23"/>
      <c r="AU444" s="23"/>
      <c r="AV444" s="23"/>
      <c r="AW444" s="23"/>
      <c r="AX444" s="23"/>
      <c r="AY444" s="23"/>
      <c r="AZ444" s="23"/>
      <c r="BA444" s="23"/>
      <c r="BB444" s="23"/>
      <c r="BC444" s="23"/>
      <c r="BD444" s="23"/>
      <c r="BE444" s="23"/>
      <c r="BF444" s="23"/>
      <c r="BG444" s="23"/>
      <c r="BH444" s="23"/>
      <c r="BI444" s="23"/>
      <c r="BJ444" s="23"/>
      <c r="BK444" s="23"/>
      <c r="BL444" s="23"/>
      <c r="BM444" s="23"/>
      <c r="BN444" s="23"/>
      <c r="BO444" s="23"/>
    </row>
    <row r="445" spans="1:67" x14ac:dyDescent="0.3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F445" s="23"/>
      <c r="AG445" s="23"/>
      <c r="AH445" s="23"/>
      <c r="AI445" s="23"/>
      <c r="AJ445" s="23"/>
      <c r="AK445" s="23"/>
      <c r="AL445" s="23"/>
      <c r="AM445" s="23"/>
      <c r="AN445" s="23"/>
      <c r="AO445" s="23"/>
      <c r="AP445" s="23"/>
      <c r="AQ445" s="23"/>
      <c r="AR445" s="23"/>
      <c r="AS445" s="23"/>
      <c r="AT445" s="23"/>
      <c r="AU445" s="23"/>
      <c r="AV445" s="23"/>
      <c r="AW445" s="23"/>
      <c r="AX445" s="23"/>
      <c r="AY445" s="23"/>
      <c r="AZ445" s="23"/>
      <c r="BA445" s="23"/>
      <c r="BB445" s="23"/>
      <c r="BC445" s="23"/>
      <c r="BD445" s="23"/>
      <c r="BE445" s="23"/>
      <c r="BF445" s="23"/>
      <c r="BG445" s="23"/>
      <c r="BH445" s="23"/>
      <c r="BI445" s="23"/>
      <c r="BJ445" s="23"/>
      <c r="BK445" s="23"/>
      <c r="BL445" s="23"/>
      <c r="BM445" s="23"/>
      <c r="BN445" s="23"/>
      <c r="BO445" s="23"/>
    </row>
    <row r="446" spans="1:67" x14ac:dyDescent="0.3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F446" s="23"/>
      <c r="AG446" s="23"/>
      <c r="AH446" s="23"/>
      <c r="AI446" s="23"/>
      <c r="AJ446" s="23"/>
      <c r="AK446" s="23"/>
      <c r="AL446" s="23"/>
      <c r="AM446" s="23"/>
      <c r="AN446" s="23"/>
      <c r="AO446" s="23"/>
      <c r="AP446" s="23"/>
      <c r="AQ446" s="23"/>
      <c r="AR446" s="23"/>
      <c r="AS446" s="23"/>
      <c r="AT446" s="23"/>
      <c r="AU446" s="23"/>
      <c r="AV446" s="23"/>
      <c r="AW446" s="23"/>
      <c r="AX446" s="23"/>
      <c r="AY446" s="23"/>
      <c r="AZ446" s="23"/>
      <c r="BA446" s="23"/>
      <c r="BB446" s="23"/>
      <c r="BC446" s="23"/>
      <c r="BD446" s="23"/>
      <c r="BE446" s="23"/>
      <c r="BF446" s="23"/>
      <c r="BG446" s="23"/>
      <c r="BH446" s="23"/>
      <c r="BI446" s="23"/>
      <c r="BJ446" s="23"/>
      <c r="BK446" s="23"/>
      <c r="BL446" s="23"/>
      <c r="BM446" s="23"/>
      <c r="BN446" s="23"/>
      <c r="BO446" s="23"/>
    </row>
    <row r="447" spans="1:67" x14ac:dyDescent="0.3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F447" s="23"/>
      <c r="AG447" s="23"/>
      <c r="AH447" s="23"/>
      <c r="AI447" s="23"/>
      <c r="AJ447" s="23"/>
      <c r="AK447" s="23"/>
      <c r="AL447" s="23"/>
      <c r="AM447" s="23"/>
      <c r="AN447" s="23"/>
      <c r="AO447" s="23"/>
      <c r="AP447" s="23"/>
      <c r="AQ447" s="23"/>
      <c r="AR447" s="23"/>
      <c r="AS447" s="23"/>
      <c r="AT447" s="23"/>
      <c r="AU447" s="23"/>
      <c r="AV447" s="23"/>
      <c r="AW447" s="23"/>
      <c r="AX447" s="23"/>
      <c r="AY447" s="23"/>
      <c r="AZ447" s="23"/>
      <c r="BA447" s="23"/>
      <c r="BB447" s="23"/>
      <c r="BC447" s="23"/>
      <c r="BD447" s="23"/>
      <c r="BE447" s="23"/>
      <c r="BF447" s="23"/>
      <c r="BG447" s="23"/>
      <c r="BH447" s="23"/>
      <c r="BI447" s="23"/>
      <c r="BJ447" s="23"/>
      <c r="BK447" s="23"/>
      <c r="BL447" s="23"/>
      <c r="BM447" s="23"/>
      <c r="BN447" s="23"/>
      <c r="BO447" s="23"/>
    </row>
    <row r="448" spans="1:67" x14ac:dyDescent="0.3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F448" s="23"/>
      <c r="AG448" s="23"/>
      <c r="AH448" s="23"/>
      <c r="AI448" s="23"/>
      <c r="AJ448" s="23"/>
      <c r="AK448" s="23"/>
      <c r="AL448" s="23"/>
      <c r="AM448" s="23"/>
      <c r="AN448" s="23"/>
      <c r="AO448" s="23"/>
      <c r="AP448" s="23"/>
      <c r="AQ448" s="23"/>
      <c r="AR448" s="23"/>
      <c r="AS448" s="23"/>
      <c r="AT448" s="23"/>
      <c r="AU448" s="23"/>
      <c r="AV448" s="23"/>
      <c r="AW448" s="23"/>
      <c r="AX448" s="23"/>
      <c r="AY448" s="23"/>
      <c r="AZ448" s="23"/>
      <c r="BA448" s="23"/>
      <c r="BB448" s="23"/>
      <c r="BC448" s="23"/>
      <c r="BD448" s="23"/>
      <c r="BE448" s="23"/>
      <c r="BF448" s="23"/>
      <c r="BG448" s="23"/>
      <c r="BH448" s="23"/>
      <c r="BI448" s="23"/>
      <c r="BJ448" s="23"/>
      <c r="BK448" s="23"/>
      <c r="BL448" s="23"/>
      <c r="BM448" s="23"/>
      <c r="BN448" s="23"/>
      <c r="BO448" s="23"/>
    </row>
    <row r="449" spans="1:67" x14ac:dyDescent="0.3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F449" s="23"/>
      <c r="AG449" s="23"/>
      <c r="AH449" s="23"/>
      <c r="AI449" s="23"/>
      <c r="AJ449" s="23"/>
      <c r="AK449" s="23"/>
      <c r="AL449" s="23"/>
      <c r="AM449" s="23"/>
      <c r="AN449" s="23"/>
      <c r="AO449" s="23"/>
      <c r="AP449" s="23"/>
      <c r="AQ449" s="23"/>
      <c r="AR449" s="23"/>
      <c r="AS449" s="23"/>
      <c r="AT449" s="23"/>
      <c r="AU449" s="23"/>
      <c r="AV449" s="23"/>
      <c r="AW449" s="23"/>
      <c r="AX449" s="23"/>
      <c r="AY449" s="23"/>
      <c r="AZ449" s="23"/>
      <c r="BA449" s="23"/>
      <c r="BB449" s="23"/>
      <c r="BC449" s="23"/>
      <c r="BD449" s="23"/>
      <c r="BE449" s="23"/>
      <c r="BF449" s="23"/>
      <c r="BG449" s="23"/>
      <c r="BH449" s="23"/>
      <c r="BI449" s="23"/>
      <c r="BJ449" s="23"/>
      <c r="BK449" s="23"/>
      <c r="BL449" s="23"/>
      <c r="BM449" s="23"/>
      <c r="BN449" s="23"/>
      <c r="BO449" s="23"/>
    </row>
    <row r="450" spans="1:67" x14ac:dyDescent="0.3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  <c r="AF450" s="23"/>
      <c r="AG450" s="23"/>
      <c r="AH450" s="23"/>
      <c r="AI450" s="23"/>
      <c r="AJ450" s="23"/>
      <c r="AK450" s="23"/>
      <c r="AL450" s="23"/>
      <c r="AM450" s="23"/>
      <c r="AN450" s="23"/>
      <c r="AO450" s="23"/>
      <c r="AP450" s="23"/>
      <c r="AQ450" s="23"/>
      <c r="AR450" s="23"/>
      <c r="AS450" s="23"/>
      <c r="AT450" s="23"/>
      <c r="AU450" s="23"/>
      <c r="AV450" s="23"/>
      <c r="AW450" s="23"/>
      <c r="AX450" s="23"/>
      <c r="AY450" s="23"/>
      <c r="AZ450" s="23"/>
      <c r="BA450" s="23"/>
      <c r="BB450" s="23"/>
      <c r="BC450" s="23"/>
      <c r="BD450" s="23"/>
      <c r="BE450" s="23"/>
      <c r="BF450" s="23"/>
      <c r="BG450" s="23"/>
      <c r="BH450" s="23"/>
      <c r="BI450" s="23"/>
      <c r="BJ450" s="23"/>
      <c r="BK450" s="23"/>
      <c r="BL450" s="23"/>
      <c r="BM450" s="23"/>
      <c r="BN450" s="23"/>
      <c r="BO450" s="23"/>
    </row>
    <row r="451" spans="1:67" x14ac:dyDescent="0.3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F451" s="23"/>
      <c r="AG451" s="23"/>
      <c r="AH451" s="23"/>
      <c r="AI451" s="23"/>
      <c r="AJ451" s="23"/>
      <c r="AK451" s="23"/>
      <c r="AL451" s="23"/>
      <c r="AM451" s="23"/>
      <c r="AN451" s="23"/>
      <c r="AO451" s="23"/>
      <c r="AP451" s="23"/>
      <c r="AQ451" s="23"/>
      <c r="AR451" s="23"/>
      <c r="AS451" s="23"/>
      <c r="AT451" s="23"/>
      <c r="AU451" s="23"/>
      <c r="AV451" s="23"/>
      <c r="AW451" s="23"/>
      <c r="AX451" s="23"/>
      <c r="AY451" s="23"/>
      <c r="AZ451" s="23"/>
      <c r="BA451" s="23"/>
      <c r="BB451" s="23"/>
      <c r="BC451" s="23"/>
      <c r="BD451" s="23"/>
      <c r="BE451" s="23"/>
      <c r="BF451" s="23"/>
      <c r="BG451" s="23"/>
      <c r="BH451" s="23"/>
      <c r="BI451" s="23"/>
      <c r="BJ451" s="23"/>
      <c r="BK451" s="23"/>
      <c r="BL451" s="23"/>
      <c r="BM451" s="23"/>
      <c r="BN451" s="23"/>
      <c r="BO451" s="23"/>
    </row>
    <row r="452" spans="1:67" x14ac:dyDescent="0.3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F452" s="23"/>
      <c r="AG452" s="23"/>
      <c r="AH452" s="23"/>
      <c r="AI452" s="23"/>
      <c r="AJ452" s="23"/>
      <c r="AK452" s="23"/>
      <c r="AL452" s="23"/>
      <c r="AM452" s="23"/>
      <c r="AN452" s="23"/>
      <c r="AO452" s="23"/>
      <c r="AP452" s="23"/>
      <c r="AQ452" s="23"/>
      <c r="AR452" s="23"/>
      <c r="AS452" s="23"/>
      <c r="AT452" s="23"/>
      <c r="AU452" s="23"/>
      <c r="AV452" s="23"/>
      <c r="AW452" s="23"/>
      <c r="AX452" s="23"/>
      <c r="AY452" s="23"/>
      <c r="AZ452" s="23"/>
      <c r="BA452" s="23"/>
      <c r="BB452" s="23"/>
      <c r="BC452" s="23"/>
      <c r="BD452" s="23"/>
      <c r="BE452" s="23"/>
      <c r="BF452" s="23"/>
      <c r="BG452" s="23"/>
      <c r="BH452" s="23"/>
      <c r="BI452" s="23"/>
      <c r="BJ452" s="23"/>
      <c r="BK452" s="23"/>
      <c r="BL452" s="23"/>
      <c r="BM452" s="23"/>
      <c r="BN452" s="23"/>
      <c r="BO452" s="23"/>
    </row>
    <row r="453" spans="1:67" x14ac:dyDescent="0.3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  <c r="AF453" s="23"/>
      <c r="AG453" s="23"/>
      <c r="AH453" s="23"/>
      <c r="AI453" s="23"/>
      <c r="AJ453" s="23"/>
      <c r="AK453" s="23"/>
      <c r="AL453" s="23"/>
      <c r="AM453" s="23"/>
      <c r="AN453" s="23"/>
      <c r="AO453" s="23"/>
      <c r="AP453" s="23"/>
      <c r="AQ453" s="23"/>
      <c r="AR453" s="23"/>
      <c r="AS453" s="23"/>
      <c r="AT453" s="23"/>
      <c r="AU453" s="23"/>
      <c r="AV453" s="23"/>
      <c r="AW453" s="23"/>
      <c r="AX453" s="23"/>
      <c r="AY453" s="23"/>
      <c r="AZ453" s="23"/>
      <c r="BA453" s="23"/>
      <c r="BB453" s="23"/>
      <c r="BC453" s="23"/>
      <c r="BD453" s="23"/>
      <c r="BE453" s="23"/>
      <c r="BF453" s="23"/>
      <c r="BG453" s="23"/>
      <c r="BH453" s="23"/>
      <c r="BI453" s="23"/>
      <c r="BJ453" s="23"/>
      <c r="BK453" s="23"/>
      <c r="BL453" s="23"/>
      <c r="BM453" s="23"/>
      <c r="BN453" s="23"/>
      <c r="BO453" s="23"/>
    </row>
    <row r="454" spans="1:67" x14ac:dyDescent="0.3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F454" s="23"/>
      <c r="AG454" s="23"/>
      <c r="AH454" s="23"/>
      <c r="AI454" s="23"/>
      <c r="AJ454" s="23"/>
      <c r="AK454" s="23"/>
      <c r="AL454" s="23"/>
      <c r="AM454" s="23"/>
      <c r="AN454" s="23"/>
      <c r="AO454" s="23"/>
      <c r="AP454" s="23"/>
      <c r="AQ454" s="23"/>
      <c r="AR454" s="23"/>
      <c r="AS454" s="23"/>
      <c r="AT454" s="23"/>
      <c r="AU454" s="23"/>
      <c r="AV454" s="23"/>
      <c r="AW454" s="23"/>
      <c r="AX454" s="23"/>
      <c r="AY454" s="23"/>
      <c r="AZ454" s="23"/>
      <c r="BA454" s="23"/>
      <c r="BB454" s="23"/>
      <c r="BC454" s="23"/>
      <c r="BD454" s="23"/>
      <c r="BE454" s="23"/>
      <c r="BF454" s="23"/>
      <c r="BG454" s="23"/>
      <c r="BH454" s="23"/>
      <c r="BI454" s="23"/>
      <c r="BJ454" s="23"/>
      <c r="BK454" s="23"/>
      <c r="BL454" s="23"/>
      <c r="BM454" s="23"/>
      <c r="BN454" s="23"/>
      <c r="BO454" s="23"/>
    </row>
    <row r="455" spans="1:67" x14ac:dyDescent="0.3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F455" s="23"/>
      <c r="AG455" s="23"/>
      <c r="AH455" s="23"/>
      <c r="AI455" s="23"/>
      <c r="AJ455" s="23"/>
      <c r="AK455" s="23"/>
      <c r="AL455" s="23"/>
      <c r="AM455" s="23"/>
      <c r="AN455" s="23"/>
      <c r="AO455" s="23"/>
      <c r="AP455" s="23"/>
      <c r="AQ455" s="23"/>
      <c r="AR455" s="23"/>
      <c r="AS455" s="23"/>
      <c r="AT455" s="23"/>
      <c r="AU455" s="23"/>
      <c r="AV455" s="23"/>
      <c r="AW455" s="23"/>
      <c r="AX455" s="23"/>
      <c r="AY455" s="23"/>
      <c r="AZ455" s="23"/>
      <c r="BA455" s="23"/>
      <c r="BB455" s="23"/>
      <c r="BC455" s="23"/>
      <c r="BD455" s="23"/>
      <c r="BE455" s="23"/>
      <c r="BF455" s="23"/>
      <c r="BG455" s="23"/>
      <c r="BH455" s="23"/>
      <c r="BI455" s="23"/>
      <c r="BJ455" s="23"/>
      <c r="BK455" s="23"/>
      <c r="BL455" s="23"/>
      <c r="BM455" s="23"/>
      <c r="BN455" s="23"/>
      <c r="BO455" s="23"/>
    </row>
    <row r="456" spans="1:67" x14ac:dyDescent="0.3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F456" s="23"/>
      <c r="AG456" s="23"/>
      <c r="AH456" s="23"/>
      <c r="AI456" s="23"/>
      <c r="AJ456" s="23"/>
      <c r="AK456" s="23"/>
      <c r="AL456" s="23"/>
      <c r="AM456" s="23"/>
      <c r="AN456" s="23"/>
      <c r="AO456" s="23"/>
      <c r="AP456" s="23"/>
      <c r="AQ456" s="23"/>
      <c r="AR456" s="23"/>
      <c r="AS456" s="23"/>
      <c r="AT456" s="23"/>
      <c r="AU456" s="23"/>
      <c r="AV456" s="23"/>
      <c r="AW456" s="23"/>
      <c r="AX456" s="23"/>
      <c r="AY456" s="23"/>
      <c r="AZ456" s="23"/>
      <c r="BA456" s="23"/>
      <c r="BB456" s="23"/>
      <c r="BC456" s="23"/>
      <c r="BD456" s="23"/>
      <c r="BE456" s="23"/>
      <c r="BF456" s="23"/>
      <c r="BG456" s="23"/>
      <c r="BH456" s="23"/>
      <c r="BI456" s="23"/>
      <c r="BJ456" s="23"/>
      <c r="BK456" s="23"/>
      <c r="BL456" s="23"/>
      <c r="BM456" s="23"/>
      <c r="BN456" s="23"/>
      <c r="BO456" s="23"/>
    </row>
    <row r="457" spans="1:67" x14ac:dyDescent="0.3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F457" s="23"/>
      <c r="AG457" s="23"/>
      <c r="AH457" s="23"/>
      <c r="AI457" s="23"/>
      <c r="AJ457" s="23"/>
      <c r="AK457" s="23"/>
      <c r="AL457" s="23"/>
      <c r="AM457" s="23"/>
      <c r="AN457" s="23"/>
      <c r="AO457" s="23"/>
      <c r="AP457" s="23"/>
      <c r="AQ457" s="23"/>
      <c r="AR457" s="23"/>
      <c r="AS457" s="23"/>
      <c r="AT457" s="23"/>
      <c r="AU457" s="23"/>
      <c r="AV457" s="23"/>
      <c r="AW457" s="23"/>
      <c r="AX457" s="23"/>
      <c r="AY457" s="23"/>
      <c r="AZ457" s="23"/>
      <c r="BA457" s="23"/>
      <c r="BB457" s="23"/>
      <c r="BC457" s="23"/>
      <c r="BD457" s="23"/>
      <c r="BE457" s="23"/>
      <c r="BF457" s="23"/>
      <c r="BG457" s="23"/>
      <c r="BH457" s="23"/>
      <c r="BI457" s="23"/>
      <c r="BJ457" s="23"/>
      <c r="BK457" s="23"/>
      <c r="BL457" s="23"/>
      <c r="BM457" s="23"/>
      <c r="BN457" s="23"/>
      <c r="BO457" s="23"/>
    </row>
    <row r="458" spans="1:67" x14ac:dyDescent="0.3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23"/>
      <c r="AH458" s="23"/>
      <c r="AI458" s="23"/>
      <c r="AJ458" s="23"/>
      <c r="AK458" s="23"/>
      <c r="AL458" s="23"/>
      <c r="AM458" s="23"/>
      <c r="AN458" s="23"/>
      <c r="AO458" s="23"/>
      <c r="AP458" s="23"/>
      <c r="AQ458" s="23"/>
      <c r="AR458" s="23"/>
      <c r="AS458" s="23"/>
      <c r="AT458" s="23"/>
      <c r="AU458" s="23"/>
      <c r="AV458" s="23"/>
      <c r="AW458" s="23"/>
      <c r="AX458" s="23"/>
      <c r="AY458" s="23"/>
      <c r="AZ458" s="23"/>
      <c r="BA458" s="23"/>
      <c r="BB458" s="23"/>
      <c r="BC458" s="23"/>
      <c r="BD458" s="23"/>
      <c r="BE458" s="23"/>
      <c r="BF458" s="23"/>
      <c r="BG458" s="23"/>
      <c r="BH458" s="23"/>
      <c r="BI458" s="23"/>
      <c r="BJ458" s="23"/>
      <c r="BK458" s="23"/>
      <c r="BL458" s="23"/>
      <c r="BM458" s="23"/>
      <c r="BN458" s="23"/>
      <c r="BO458" s="23"/>
    </row>
    <row r="459" spans="1:67" x14ac:dyDescent="0.3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23"/>
      <c r="AH459" s="23"/>
      <c r="AI459" s="23"/>
      <c r="AJ459" s="23"/>
      <c r="AK459" s="23"/>
      <c r="AL459" s="23"/>
      <c r="AM459" s="23"/>
      <c r="AN459" s="23"/>
      <c r="AO459" s="23"/>
      <c r="AP459" s="23"/>
      <c r="AQ459" s="23"/>
      <c r="AR459" s="23"/>
      <c r="AS459" s="23"/>
      <c r="AT459" s="23"/>
      <c r="AU459" s="23"/>
      <c r="AV459" s="23"/>
      <c r="AW459" s="23"/>
      <c r="AX459" s="23"/>
      <c r="AY459" s="23"/>
      <c r="AZ459" s="23"/>
      <c r="BA459" s="23"/>
      <c r="BB459" s="23"/>
      <c r="BC459" s="23"/>
      <c r="BD459" s="23"/>
      <c r="BE459" s="23"/>
      <c r="BF459" s="23"/>
      <c r="BG459" s="23"/>
      <c r="BH459" s="23"/>
      <c r="BI459" s="23"/>
      <c r="BJ459" s="23"/>
      <c r="BK459" s="23"/>
      <c r="BL459" s="23"/>
      <c r="BM459" s="23"/>
      <c r="BN459" s="23"/>
      <c r="BO459" s="23"/>
    </row>
    <row r="460" spans="1:67" x14ac:dyDescent="0.3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23"/>
      <c r="AH460" s="23"/>
      <c r="AI460" s="23"/>
      <c r="AJ460" s="23"/>
      <c r="AK460" s="23"/>
      <c r="AL460" s="23"/>
      <c r="AM460" s="23"/>
      <c r="AN460" s="23"/>
      <c r="AO460" s="23"/>
      <c r="AP460" s="23"/>
      <c r="AQ460" s="23"/>
      <c r="AR460" s="23"/>
      <c r="AS460" s="23"/>
      <c r="AT460" s="23"/>
      <c r="AU460" s="23"/>
      <c r="AV460" s="23"/>
      <c r="AW460" s="23"/>
      <c r="AX460" s="23"/>
      <c r="AY460" s="23"/>
      <c r="AZ460" s="23"/>
      <c r="BA460" s="23"/>
      <c r="BB460" s="23"/>
      <c r="BC460" s="23"/>
      <c r="BD460" s="23"/>
      <c r="BE460" s="23"/>
      <c r="BF460" s="23"/>
      <c r="BG460" s="23"/>
      <c r="BH460" s="23"/>
      <c r="BI460" s="23"/>
      <c r="BJ460" s="23"/>
      <c r="BK460" s="23"/>
      <c r="BL460" s="23"/>
      <c r="BM460" s="23"/>
      <c r="BN460" s="23"/>
      <c r="BO460" s="23"/>
    </row>
    <row r="461" spans="1:67" x14ac:dyDescent="0.3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23"/>
      <c r="AH461" s="23"/>
      <c r="AI461" s="23"/>
      <c r="AJ461" s="23"/>
      <c r="AK461" s="23"/>
      <c r="AL461" s="23"/>
      <c r="AM461" s="23"/>
      <c r="AN461" s="23"/>
      <c r="AO461" s="23"/>
      <c r="AP461" s="23"/>
      <c r="AQ461" s="23"/>
      <c r="AR461" s="23"/>
      <c r="AS461" s="23"/>
      <c r="AT461" s="23"/>
      <c r="AU461" s="23"/>
      <c r="AV461" s="23"/>
      <c r="AW461" s="23"/>
      <c r="AX461" s="23"/>
      <c r="AY461" s="23"/>
      <c r="AZ461" s="23"/>
      <c r="BA461" s="23"/>
      <c r="BB461" s="23"/>
      <c r="BC461" s="23"/>
      <c r="BD461" s="23"/>
      <c r="BE461" s="23"/>
      <c r="BF461" s="23"/>
      <c r="BG461" s="23"/>
      <c r="BH461" s="23"/>
      <c r="BI461" s="23"/>
      <c r="BJ461" s="23"/>
      <c r="BK461" s="23"/>
      <c r="BL461" s="23"/>
      <c r="BM461" s="23"/>
      <c r="BN461" s="23"/>
      <c r="BO461" s="23"/>
    </row>
    <row r="462" spans="1:67" x14ac:dyDescent="0.3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23"/>
      <c r="AH462" s="23"/>
      <c r="AI462" s="23"/>
      <c r="AJ462" s="23"/>
      <c r="AK462" s="23"/>
      <c r="AL462" s="23"/>
      <c r="AM462" s="23"/>
      <c r="AN462" s="23"/>
      <c r="AO462" s="23"/>
      <c r="AP462" s="23"/>
      <c r="AQ462" s="23"/>
      <c r="AR462" s="23"/>
      <c r="AS462" s="23"/>
      <c r="AT462" s="23"/>
      <c r="AU462" s="23"/>
      <c r="AV462" s="23"/>
      <c r="AW462" s="23"/>
      <c r="AX462" s="23"/>
      <c r="AY462" s="23"/>
      <c r="AZ462" s="23"/>
      <c r="BA462" s="23"/>
      <c r="BB462" s="23"/>
      <c r="BC462" s="23"/>
      <c r="BD462" s="23"/>
      <c r="BE462" s="23"/>
      <c r="BF462" s="23"/>
      <c r="BG462" s="23"/>
      <c r="BH462" s="23"/>
      <c r="BI462" s="23"/>
      <c r="BJ462" s="23"/>
      <c r="BK462" s="23"/>
      <c r="BL462" s="23"/>
      <c r="BM462" s="23"/>
      <c r="BN462" s="23"/>
      <c r="BO462" s="23"/>
    </row>
    <row r="463" spans="1:67" x14ac:dyDescent="0.3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23"/>
      <c r="AH463" s="23"/>
      <c r="AI463" s="23"/>
      <c r="AJ463" s="23"/>
      <c r="AK463" s="23"/>
      <c r="AL463" s="23"/>
      <c r="AM463" s="23"/>
      <c r="AN463" s="23"/>
      <c r="AO463" s="23"/>
      <c r="AP463" s="23"/>
      <c r="AQ463" s="23"/>
      <c r="AR463" s="23"/>
      <c r="AS463" s="23"/>
      <c r="AT463" s="23"/>
      <c r="AU463" s="23"/>
      <c r="AV463" s="23"/>
      <c r="AW463" s="23"/>
      <c r="AX463" s="23"/>
      <c r="AY463" s="23"/>
      <c r="AZ463" s="23"/>
      <c r="BA463" s="23"/>
      <c r="BB463" s="23"/>
      <c r="BC463" s="23"/>
      <c r="BD463" s="23"/>
      <c r="BE463" s="23"/>
      <c r="BF463" s="23"/>
      <c r="BG463" s="23"/>
      <c r="BH463" s="23"/>
      <c r="BI463" s="23"/>
      <c r="BJ463" s="23"/>
      <c r="BK463" s="23"/>
      <c r="BL463" s="23"/>
      <c r="BM463" s="23"/>
      <c r="BN463" s="23"/>
      <c r="BO463" s="23"/>
    </row>
    <row r="464" spans="1:67" x14ac:dyDescent="0.3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23"/>
      <c r="AH464" s="23"/>
      <c r="AI464" s="23"/>
      <c r="AJ464" s="23"/>
      <c r="AK464" s="23"/>
      <c r="AL464" s="23"/>
      <c r="AM464" s="23"/>
      <c r="AN464" s="23"/>
      <c r="AO464" s="23"/>
      <c r="AP464" s="23"/>
      <c r="AQ464" s="23"/>
      <c r="AR464" s="23"/>
      <c r="AS464" s="23"/>
      <c r="AT464" s="23"/>
      <c r="AU464" s="23"/>
      <c r="AV464" s="23"/>
      <c r="AW464" s="23"/>
      <c r="AX464" s="23"/>
      <c r="AY464" s="23"/>
      <c r="AZ464" s="23"/>
      <c r="BA464" s="23"/>
      <c r="BB464" s="23"/>
      <c r="BC464" s="23"/>
      <c r="BD464" s="23"/>
      <c r="BE464" s="23"/>
      <c r="BF464" s="23"/>
      <c r="BG464" s="23"/>
      <c r="BH464" s="23"/>
      <c r="BI464" s="23"/>
      <c r="BJ464" s="23"/>
      <c r="BK464" s="23"/>
      <c r="BL464" s="23"/>
      <c r="BM464" s="23"/>
      <c r="BN464" s="23"/>
      <c r="BO464" s="23"/>
    </row>
    <row r="465" spans="1:67" x14ac:dyDescent="0.3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23"/>
      <c r="AH465" s="23"/>
      <c r="AI465" s="23"/>
      <c r="AJ465" s="23"/>
      <c r="AK465" s="23"/>
      <c r="AL465" s="23"/>
      <c r="AM465" s="23"/>
      <c r="AN465" s="23"/>
      <c r="AO465" s="23"/>
      <c r="AP465" s="23"/>
      <c r="AQ465" s="23"/>
      <c r="AR465" s="23"/>
      <c r="AS465" s="23"/>
      <c r="AT465" s="23"/>
      <c r="AU465" s="23"/>
      <c r="AV465" s="23"/>
      <c r="AW465" s="23"/>
      <c r="AX465" s="23"/>
      <c r="AY465" s="23"/>
      <c r="AZ465" s="23"/>
      <c r="BA465" s="23"/>
      <c r="BB465" s="23"/>
      <c r="BC465" s="23"/>
      <c r="BD465" s="23"/>
      <c r="BE465" s="23"/>
      <c r="BF465" s="23"/>
      <c r="BG465" s="23"/>
      <c r="BH465" s="23"/>
      <c r="BI465" s="23"/>
      <c r="BJ465" s="23"/>
      <c r="BK465" s="23"/>
      <c r="BL465" s="23"/>
      <c r="BM465" s="23"/>
      <c r="BN465" s="23"/>
      <c r="BO465" s="23"/>
    </row>
    <row r="466" spans="1:67" x14ac:dyDescent="0.3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23"/>
      <c r="AH466" s="23"/>
      <c r="AI466" s="23"/>
      <c r="AJ466" s="23"/>
      <c r="AK466" s="23"/>
      <c r="AL466" s="23"/>
      <c r="AM466" s="23"/>
      <c r="AN466" s="23"/>
      <c r="AO466" s="23"/>
      <c r="AP466" s="23"/>
      <c r="AQ466" s="23"/>
      <c r="AR466" s="23"/>
      <c r="AS466" s="23"/>
      <c r="AT466" s="23"/>
      <c r="AU466" s="23"/>
      <c r="AV466" s="23"/>
      <c r="AW466" s="23"/>
      <c r="AX466" s="23"/>
      <c r="AY466" s="23"/>
      <c r="AZ466" s="23"/>
      <c r="BA466" s="23"/>
      <c r="BB466" s="23"/>
      <c r="BC466" s="23"/>
      <c r="BD466" s="23"/>
      <c r="BE466" s="23"/>
      <c r="BF466" s="23"/>
      <c r="BG466" s="23"/>
      <c r="BH466" s="23"/>
      <c r="BI466" s="23"/>
      <c r="BJ466" s="23"/>
      <c r="BK466" s="23"/>
      <c r="BL466" s="23"/>
      <c r="BM466" s="23"/>
      <c r="BN466" s="23"/>
      <c r="BO466" s="23"/>
    </row>
    <row r="467" spans="1:67" x14ac:dyDescent="0.3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23"/>
      <c r="AH467" s="23"/>
      <c r="AI467" s="23"/>
      <c r="AJ467" s="23"/>
      <c r="AK467" s="23"/>
      <c r="AL467" s="23"/>
      <c r="AM467" s="23"/>
      <c r="AN467" s="23"/>
      <c r="AO467" s="23"/>
      <c r="AP467" s="23"/>
      <c r="AQ467" s="23"/>
      <c r="AR467" s="23"/>
      <c r="AS467" s="23"/>
      <c r="AT467" s="23"/>
      <c r="AU467" s="23"/>
      <c r="AV467" s="23"/>
      <c r="AW467" s="23"/>
      <c r="AX467" s="23"/>
      <c r="AY467" s="23"/>
      <c r="AZ467" s="23"/>
      <c r="BA467" s="23"/>
      <c r="BB467" s="23"/>
      <c r="BC467" s="23"/>
      <c r="BD467" s="23"/>
      <c r="BE467" s="23"/>
      <c r="BF467" s="23"/>
      <c r="BG467" s="23"/>
      <c r="BH467" s="23"/>
      <c r="BI467" s="23"/>
      <c r="BJ467" s="23"/>
      <c r="BK467" s="23"/>
      <c r="BL467" s="23"/>
      <c r="BM467" s="23"/>
      <c r="BN467" s="23"/>
      <c r="BO467" s="23"/>
    </row>
    <row r="468" spans="1:67" x14ac:dyDescent="0.3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23"/>
      <c r="AH468" s="23"/>
      <c r="AI468" s="23"/>
      <c r="AJ468" s="23"/>
      <c r="AK468" s="23"/>
      <c r="AL468" s="23"/>
      <c r="AM468" s="23"/>
      <c r="AN468" s="23"/>
      <c r="AO468" s="23"/>
      <c r="AP468" s="23"/>
      <c r="AQ468" s="23"/>
      <c r="AR468" s="23"/>
      <c r="AS468" s="23"/>
      <c r="AT468" s="23"/>
      <c r="AU468" s="23"/>
      <c r="AV468" s="23"/>
      <c r="AW468" s="23"/>
      <c r="AX468" s="23"/>
      <c r="AY468" s="23"/>
      <c r="AZ468" s="23"/>
      <c r="BA468" s="23"/>
      <c r="BB468" s="23"/>
      <c r="BC468" s="23"/>
      <c r="BD468" s="23"/>
      <c r="BE468" s="23"/>
      <c r="BF468" s="23"/>
      <c r="BG468" s="23"/>
      <c r="BH468" s="23"/>
      <c r="BI468" s="23"/>
      <c r="BJ468" s="23"/>
      <c r="BK468" s="23"/>
      <c r="BL468" s="23"/>
      <c r="BM468" s="23"/>
      <c r="BN468" s="23"/>
      <c r="BO468" s="23"/>
    </row>
    <row r="469" spans="1:67" x14ac:dyDescent="0.3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23"/>
      <c r="AH469" s="23"/>
      <c r="AI469" s="23"/>
      <c r="AJ469" s="23"/>
      <c r="AK469" s="23"/>
      <c r="AL469" s="23"/>
      <c r="AM469" s="23"/>
      <c r="AN469" s="23"/>
      <c r="AO469" s="23"/>
      <c r="AP469" s="23"/>
      <c r="AQ469" s="23"/>
      <c r="AR469" s="23"/>
      <c r="AS469" s="23"/>
      <c r="AT469" s="23"/>
      <c r="AU469" s="23"/>
      <c r="AV469" s="23"/>
      <c r="AW469" s="23"/>
      <c r="AX469" s="23"/>
      <c r="AY469" s="23"/>
      <c r="AZ469" s="23"/>
      <c r="BA469" s="23"/>
      <c r="BB469" s="23"/>
      <c r="BC469" s="23"/>
      <c r="BD469" s="23"/>
      <c r="BE469" s="23"/>
      <c r="BF469" s="23"/>
      <c r="BG469" s="23"/>
      <c r="BH469" s="23"/>
      <c r="BI469" s="23"/>
      <c r="BJ469" s="23"/>
      <c r="BK469" s="23"/>
      <c r="BL469" s="23"/>
      <c r="BM469" s="23"/>
      <c r="BN469" s="23"/>
      <c r="BO469" s="23"/>
    </row>
    <row r="470" spans="1:67" x14ac:dyDescent="0.3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  <c r="AH470" s="23"/>
      <c r="AI470" s="23"/>
      <c r="AJ470" s="23"/>
      <c r="AK470" s="23"/>
      <c r="AL470" s="23"/>
      <c r="AM470" s="23"/>
      <c r="AN470" s="23"/>
      <c r="AO470" s="23"/>
      <c r="AP470" s="23"/>
      <c r="AQ470" s="23"/>
      <c r="AR470" s="23"/>
      <c r="AS470" s="23"/>
      <c r="AT470" s="23"/>
      <c r="AU470" s="23"/>
      <c r="AV470" s="23"/>
      <c r="AW470" s="23"/>
      <c r="AX470" s="23"/>
      <c r="AY470" s="23"/>
      <c r="AZ470" s="23"/>
      <c r="BA470" s="23"/>
      <c r="BB470" s="23"/>
      <c r="BC470" s="23"/>
      <c r="BD470" s="23"/>
      <c r="BE470" s="23"/>
      <c r="BF470" s="23"/>
      <c r="BG470" s="23"/>
      <c r="BH470" s="23"/>
      <c r="BI470" s="23"/>
      <c r="BJ470" s="23"/>
      <c r="BK470" s="23"/>
      <c r="BL470" s="23"/>
      <c r="BM470" s="23"/>
      <c r="BN470" s="23"/>
      <c r="BO470" s="23"/>
    </row>
    <row r="471" spans="1:67" x14ac:dyDescent="0.3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  <c r="AH471" s="23"/>
      <c r="AI471" s="23"/>
      <c r="AJ471" s="23"/>
      <c r="AK471" s="23"/>
      <c r="AL471" s="23"/>
      <c r="AM471" s="23"/>
      <c r="AN471" s="23"/>
      <c r="AO471" s="23"/>
      <c r="AP471" s="23"/>
      <c r="AQ471" s="23"/>
      <c r="AR471" s="23"/>
      <c r="AS471" s="23"/>
      <c r="AT471" s="23"/>
      <c r="AU471" s="23"/>
      <c r="AV471" s="23"/>
      <c r="AW471" s="23"/>
      <c r="AX471" s="23"/>
      <c r="AY471" s="23"/>
      <c r="AZ471" s="23"/>
      <c r="BA471" s="23"/>
      <c r="BB471" s="23"/>
      <c r="BC471" s="23"/>
      <c r="BD471" s="23"/>
      <c r="BE471" s="23"/>
      <c r="BF471" s="23"/>
      <c r="BG471" s="23"/>
      <c r="BH471" s="23"/>
      <c r="BI471" s="23"/>
      <c r="BJ471" s="23"/>
      <c r="BK471" s="23"/>
      <c r="BL471" s="23"/>
      <c r="BM471" s="23"/>
      <c r="BN471" s="23"/>
      <c r="BO471" s="23"/>
    </row>
    <row r="472" spans="1:67" x14ac:dyDescent="0.3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23"/>
      <c r="AI472" s="23"/>
      <c r="AJ472" s="23"/>
      <c r="AK472" s="23"/>
      <c r="AL472" s="23"/>
      <c r="AM472" s="23"/>
      <c r="AN472" s="23"/>
      <c r="AO472" s="23"/>
      <c r="AP472" s="23"/>
      <c r="AQ472" s="23"/>
      <c r="AR472" s="23"/>
      <c r="AS472" s="23"/>
      <c r="AT472" s="23"/>
      <c r="AU472" s="23"/>
      <c r="AV472" s="23"/>
      <c r="AW472" s="23"/>
      <c r="AX472" s="23"/>
      <c r="AY472" s="23"/>
      <c r="AZ472" s="23"/>
      <c r="BA472" s="23"/>
      <c r="BB472" s="23"/>
      <c r="BC472" s="23"/>
      <c r="BD472" s="23"/>
      <c r="BE472" s="23"/>
      <c r="BF472" s="23"/>
      <c r="BG472" s="23"/>
      <c r="BH472" s="23"/>
      <c r="BI472" s="23"/>
      <c r="BJ472" s="23"/>
      <c r="BK472" s="23"/>
      <c r="BL472" s="23"/>
      <c r="BM472" s="23"/>
      <c r="BN472" s="23"/>
      <c r="BO472" s="23"/>
    </row>
    <row r="473" spans="1:67" x14ac:dyDescent="0.3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  <c r="AH473" s="23"/>
      <c r="AI473" s="23"/>
      <c r="AJ473" s="23"/>
      <c r="AK473" s="23"/>
      <c r="AL473" s="23"/>
      <c r="AM473" s="23"/>
      <c r="AN473" s="23"/>
      <c r="AO473" s="23"/>
      <c r="AP473" s="23"/>
      <c r="AQ473" s="23"/>
      <c r="AR473" s="23"/>
      <c r="AS473" s="23"/>
      <c r="AT473" s="23"/>
      <c r="AU473" s="23"/>
      <c r="AV473" s="23"/>
      <c r="AW473" s="23"/>
      <c r="AX473" s="23"/>
      <c r="AY473" s="23"/>
      <c r="AZ473" s="23"/>
      <c r="BA473" s="23"/>
      <c r="BB473" s="23"/>
      <c r="BC473" s="23"/>
      <c r="BD473" s="23"/>
      <c r="BE473" s="23"/>
      <c r="BF473" s="23"/>
      <c r="BG473" s="23"/>
      <c r="BH473" s="23"/>
      <c r="BI473" s="23"/>
      <c r="BJ473" s="23"/>
      <c r="BK473" s="23"/>
      <c r="BL473" s="23"/>
      <c r="BM473" s="23"/>
      <c r="BN473" s="23"/>
      <c r="BO473" s="23"/>
    </row>
    <row r="474" spans="1:67" x14ac:dyDescent="0.3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  <c r="AH474" s="23"/>
      <c r="AI474" s="23"/>
      <c r="AJ474" s="23"/>
      <c r="AK474" s="23"/>
      <c r="AL474" s="23"/>
      <c r="AM474" s="23"/>
      <c r="AN474" s="23"/>
      <c r="AO474" s="23"/>
      <c r="AP474" s="23"/>
      <c r="AQ474" s="23"/>
      <c r="AR474" s="23"/>
      <c r="AS474" s="23"/>
      <c r="AT474" s="23"/>
      <c r="AU474" s="23"/>
      <c r="AV474" s="23"/>
      <c r="AW474" s="23"/>
      <c r="AX474" s="23"/>
      <c r="AY474" s="23"/>
      <c r="AZ474" s="23"/>
      <c r="BA474" s="23"/>
      <c r="BB474" s="23"/>
      <c r="BC474" s="23"/>
      <c r="BD474" s="23"/>
      <c r="BE474" s="23"/>
      <c r="BF474" s="23"/>
      <c r="BG474" s="23"/>
      <c r="BH474" s="23"/>
      <c r="BI474" s="23"/>
      <c r="BJ474" s="23"/>
      <c r="BK474" s="23"/>
      <c r="BL474" s="23"/>
      <c r="BM474" s="23"/>
      <c r="BN474" s="23"/>
      <c r="BO474" s="23"/>
    </row>
    <row r="475" spans="1:67" x14ac:dyDescent="0.3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  <c r="AH475" s="23"/>
      <c r="AI475" s="23"/>
      <c r="AJ475" s="23"/>
      <c r="AK475" s="23"/>
      <c r="AL475" s="23"/>
      <c r="AM475" s="23"/>
      <c r="AN475" s="23"/>
      <c r="AO475" s="23"/>
      <c r="AP475" s="23"/>
      <c r="AQ475" s="23"/>
      <c r="AR475" s="23"/>
      <c r="AS475" s="23"/>
      <c r="AT475" s="23"/>
      <c r="AU475" s="23"/>
      <c r="AV475" s="23"/>
      <c r="AW475" s="23"/>
      <c r="AX475" s="23"/>
      <c r="AY475" s="23"/>
      <c r="AZ475" s="23"/>
      <c r="BA475" s="23"/>
      <c r="BB475" s="23"/>
      <c r="BC475" s="23"/>
      <c r="BD475" s="23"/>
      <c r="BE475" s="23"/>
      <c r="BF475" s="23"/>
      <c r="BG475" s="23"/>
      <c r="BH475" s="23"/>
      <c r="BI475" s="23"/>
      <c r="BJ475" s="23"/>
      <c r="BK475" s="23"/>
      <c r="BL475" s="23"/>
      <c r="BM475" s="23"/>
      <c r="BN475" s="23"/>
      <c r="BO475" s="23"/>
    </row>
    <row r="476" spans="1:67" x14ac:dyDescent="0.3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  <c r="AH476" s="23"/>
      <c r="AI476" s="23"/>
      <c r="AJ476" s="23"/>
      <c r="AK476" s="23"/>
      <c r="AL476" s="23"/>
      <c r="AM476" s="23"/>
      <c r="AN476" s="23"/>
      <c r="AO476" s="23"/>
      <c r="AP476" s="23"/>
      <c r="AQ476" s="23"/>
      <c r="AR476" s="23"/>
      <c r="AS476" s="23"/>
      <c r="AT476" s="23"/>
      <c r="AU476" s="23"/>
      <c r="AV476" s="23"/>
      <c r="AW476" s="23"/>
      <c r="AX476" s="23"/>
      <c r="AY476" s="23"/>
      <c r="AZ476" s="23"/>
      <c r="BA476" s="23"/>
      <c r="BB476" s="23"/>
      <c r="BC476" s="23"/>
      <c r="BD476" s="23"/>
      <c r="BE476" s="23"/>
      <c r="BF476" s="23"/>
      <c r="BG476" s="23"/>
      <c r="BH476" s="23"/>
      <c r="BI476" s="23"/>
      <c r="BJ476" s="23"/>
      <c r="BK476" s="23"/>
      <c r="BL476" s="23"/>
      <c r="BM476" s="23"/>
      <c r="BN476" s="23"/>
      <c r="BO476" s="23"/>
    </row>
    <row r="477" spans="1:67" x14ac:dyDescent="0.3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23"/>
      <c r="AI477" s="23"/>
      <c r="AJ477" s="23"/>
      <c r="AK477" s="23"/>
      <c r="AL477" s="23"/>
      <c r="AM477" s="23"/>
      <c r="AN477" s="23"/>
      <c r="AO477" s="23"/>
      <c r="AP477" s="23"/>
      <c r="AQ477" s="23"/>
      <c r="AR477" s="23"/>
      <c r="AS477" s="23"/>
      <c r="AT477" s="23"/>
      <c r="AU477" s="23"/>
      <c r="AV477" s="23"/>
      <c r="AW477" s="23"/>
      <c r="AX477" s="23"/>
      <c r="AY477" s="23"/>
      <c r="AZ477" s="23"/>
      <c r="BA477" s="23"/>
      <c r="BB477" s="23"/>
      <c r="BC477" s="23"/>
      <c r="BD477" s="23"/>
      <c r="BE477" s="23"/>
      <c r="BF477" s="23"/>
      <c r="BG477" s="23"/>
      <c r="BH477" s="23"/>
      <c r="BI477" s="23"/>
      <c r="BJ477" s="23"/>
      <c r="BK477" s="23"/>
      <c r="BL477" s="23"/>
      <c r="BM477" s="23"/>
      <c r="BN477" s="23"/>
      <c r="BO477" s="23"/>
    </row>
    <row r="478" spans="1:67" x14ac:dyDescent="0.3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  <c r="AH478" s="23"/>
      <c r="AI478" s="23"/>
      <c r="AJ478" s="23"/>
      <c r="AK478" s="23"/>
      <c r="AL478" s="23"/>
      <c r="AM478" s="23"/>
      <c r="AN478" s="23"/>
      <c r="AO478" s="23"/>
      <c r="AP478" s="23"/>
      <c r="AQ478" s="23"/>
      <c r="AR478" s="23"/>
      <c r="AS478" s="23"/>
      <c r="AT478" s="23"/>
      <c r="AU478" s="23"/>
      <c r="AV478" s="23"/>
      <c r="AW478" s="23"/>
      <c r="AX478" s="23"/>
      <c r="AY478" s="23"/>
      <c r="AZ478" s="23"/>
      <c r="BA478" s="23"/>
      <c r="BB478" s="23"/>
      <c r="BC478" s="23"/>
      <c r="BD478" s="23"/>
      <c r="BE478" s="23"/>
      <c r="BF478" s="23"/>
      <c r="BG478" s="23"/>
      <c r="BH478" s="23"/>
      <c r="BI478" s="23"/>
      <c r="BJ478" s="23"/>
      <c r="BK478" s="23"/>
      <c r="BL478" s="23"/>
      <c r="BM478" s="23"/>
      <c r="BN478" s="23"/>
      <c r="BO478" s="23"/>
    </row>
    <row r="479" spans="1:67" x14ac:dyDescent="0.3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  <c r="AH479" s="23"/>
      <c r="AI479" s="23"/>
      <c r="AJ479" s="23"/>
      <c r="AK479" s="23"/>
      <c r="AL479" s="23"/>
      <c r="AM479" s="23"/>
      <c r="AN479" s="23"/>
      <c r="AO479" s="23"/>
      <c r="AP479" s="23"/>
      <c r="AQ479" s="23"/>
      <c r="AR479" s="23"/>
      <c r="AS479" s="23"/>
      <c r="AT479" s="23"/>
      <c r="AU479" s="23"/>
      <c r="AV479" s="23"/>
      <c r="AW479" s="23"/>
      <c r="AX479" s="23"/>
      <c r="AY479" s="23"/>
      <c r="AZ479" s="23"/>
      <c r="BA479" s="23"/>
      <c r="BB479" s="23"/>
      <c r="BC479" s="23"/>
      <c r="BD479" s="23"/>
      <c r="BE479" s="23"/>
      <c r="BF479" s="23"/>
      <c r="BG479" s="23"/>
      <c r="BH479" s="23"/>
      <c r="BI479" s="23"/>
      <c r="BJ479" s="23"/>
      <c r="BK479" s="23"/>
      <c r="BL479" s="23"/>
      <c r="BM479" s="23"/>
      <c r="BN479" s="23"/>
      <c r="BO479" s="23"/>
    </row>
    <row r="480" spans="1:67" x14ac:dyDescent="0.3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  <c r="AH480" s="23"/>
      <c r="AI480" s="23"/>
      <c r="AJ480" s="23"/>
      <c r="AK480" s="23"/>
      <c r="AL480" s="23"/>
      <c r="AM480" s="23"/>
      <c r="AN480" s="23"/>
      <c r="AO480" s="23"/>
      <c r="AP480" s="23"/>
      <c r="AQ480" s="23"/>
      <c r="AR480" s="23"/>
      <c r="AS480" s="23"/>
      <c r="AT480" s="23"/>
      <c r="AU480" s="23"/>
      <c r="AV480" s="23"/>
      <c r="AW480" s="23"/>
      <c r="AX480" s="23"/>
      <c r="AY480" s="23"/>
      <c r="AZ480" s="23"/>
      <c r="BA480" s="23"/>
      <c r="BB480" s="23"/>
      <c r="BC480" s="23"/>
      <c r="BD480" s="23"/>
      <c r="BE480" s="23"/>
      <c r="BF480" s="23"/>
      <c r="BG480" s="23"/>
      <c r="BH480" s="23"/>
      <c r="BI480" s="23"/>
      <c r="BJ480" s="23"/>
      <c r="BK480" s="23"/>
      <c r="BL480" s="23"/>
      <c r="BM480" s="23"/>
      <c r="BN480" s="23"/>
      <c r="BO480" s="23"/>
    </row>
    <row r="481" spans="1:67" x14ac:dyDescent="0.3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23"/>
      <c r="AH481" s="23"/>
      <c r="AI481" s="23"/>
      <c r="AJ481" s="23"/>
      <c r="AK481" s="23"/>
      <c r="AL481" s="23"/>
      <c r="AM481" s="23"/>
      <c r="AN481" s="23"/>
      <c r="AO481" s="23"/>
      <c r="AP481" s="23"/>
      <c r="AQ481" s="23"/>
      <c r="AR481" s="23"/>
      <c r="AS481" s="23"/>
      <c r="AT481" s="23"/>
      <c r="AU481" s="23"/>
      <c r="AV481" s="23"/>
      <c r="AW481" s="23"/>
      <c r="AX481" s="23"/>
      <c r="AY481" s="23"/>
      <c r="AZ481" s="23"/>
      <c r="BA481" s="23"/>
      <c r="BB481" s="23"/>
      <c r="BC481" s="23"/>
      <c r="BD481" s="23"/>
      <c r="BE481" s="23"/>
      <c r="BF481" s="23"/>
      <c r="BG481" s="23"/>
      <c r="BH481" s="23"/>
      <c r="BI481" s="23"/>
      <c r="BJ481" s="23"/>
      <c r="BK481" s="23"/>
      <c r="BL481" s="23"/>
      <c r="BM481" s="23"/>
      <c r="BN481" s="23"/>
      <c r="BO481" s="23"/>
    </row>
    <row r="482" spans="1:67" x14ac:dyDescent="0.3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23"/>
      <c r="AH482" s="23"/>
      <c r="AI482" s="23"/>
      <c r="AJ482" s="23"/>
      <c r="AK482" s="23"/>
      <c r="AL482" s="23"/>
      <c r="AM482" s="23"/>
      <c r="AN482" s="23"/>
      <c r="AO482" s="23"/>
      <c r="AP482" s="23"/>
      <c r="AQ482" s="23"/>
      <c r="AR482" s="23"/>
      <c r="AS482" s="23"/>
      <c r="AT482" s="23"/>
      <c r="AU482" s="23"/>
      <c r="AV482" s="23"/>
      <c r="AW482" s="23"/>
      <c r="AX482" s="23"/>
      <c r="AY482" s="23"/>
      <c r="AZ482" s="23"/>
      <c r="BA482" s="23"/>
      <c r="BB482" s="23"/>
      <c r="BC482" s="23"/>
      <c r="BD482" s="23"/>
      <c r="BE482" s="23"/>
      <c r="BF482" s="23"/>
      <c r="BG482" s="23"/>
      <c r="BH482" s="23"/>
      <c r="BI482" s="23"/>
      <c r="BJ482" s="23"/>
      <c r="BK482" s="23"/>
      <c r="BL482" s="23"/>
      <c r="BM482" s="23"/>
      <c r="BN482" s="23"/>
      <c r="BO482" s="23"/>
    </row>
    <row r="483" spans="1:67" x14ac:dyDescent="0.3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23"/>
      <c r="AH483" s="23"/>
      <c r="AI483" s="23"/>
      <c r="AJ483" s="23"/>
      <c r="AK483" s="23"/>
      <c r="AL483" s="23"/>
      <c r="AM483" s="23"/>
      <c r="AN483" s="23"/>
      <c r="AO483" s="23"/>
      <c r="AP483" s="23"/>
      <c r="AQ483" s="23"/>
      <c r="AR483" s="23"/>
      <c r="AS483" s="23"/>
      <c r="AT483" s="23"/>
      <c r="AU483" s="23"/>
      <c r="AV483" s="23"/>
      <c r="AW483" s="23"/>
      <c r="AX483" s="23"/>
      <c r="AY483" s="23"/>
      <c r="AZ483" s="23"/>
      <c r="BA483" s="23"/>
      <c r="BB483" s="23"/>
      <c r="BC483" s="23"/>
      <c r="BD483" s="23"/>
      <c r="BE483" s="23"/>
      <c r="BF483" s="23"/>
      <c r="BG483" s="23"/>
      <c r="BH483" s="23"/>
      <c r="BI483" s="23"/>
      <c r="BJ483" s="23"/>
      <c r="BK483" s="23"/>
      <c r="BL483" s="23"/>
      <c r="BM483" s="23"/>
      <c r="BN483" s="23"/>
      <c r="BO483" s="23"/>
    </row>
    <row r="484" spans="1:67" x14ac:dyDescent="0.3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23"/>
      <c r="AI484" s="23"/>
      <c r="AJ484" s="23"/>
      <c r="AK484" s="23"/>
      <c r="AL484" s="23"/>
      <c r="AM484" s="23"/>
      <c r="AN484" s="23"/>
      <c r="AO484" s="23"/>
      <c r="AP484" s="23"/>
      <c r="AQ484" s="23"/>
      <c r="AR484" s="23"/>
      <c r="AS484" s="23"/>
      <c r="AT484" s="23"/>
      <c r="AU484" s="23"/>
      <c r="AV484" s="23"/>
      <c r="AW484" s="23"/>
      <c r="AX484" s="23"/>
      <c r="AY484" s="23"/>
      <c r="AZ484" s="23"/>
      <c r="BA484" s="23"/>
      <c r="BB484" s="23"/>
      <c r="BC484" s="23"/>
      <c r="BD484" s="23"/>
      <c r="BE484" s="23"/>
      <c r="BF484" s="23"/>
      <c r="BG484" s="23"/>
      <c r="BH484" s="23"/>
      <c r="BI484" s="23"/>
      <c r="BJ484" s="23"/>
      <c r="BK484" s="23"/>
      <c r="BL484" s="23"/>
      <c r="BM484" s="23"/>
      <c r="BN484" s="23"/>
      <c r="BO484" s="23"/>
    </row>
    <row r="485" spans="1:67" x14ac:dyDescent="0.3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23"/>
      <c r="AH485" s="23"/>
      <c r="AI485" s="23"/>
      <c r="AJ485" s="23"/>
      <c r="AK485" s="23"/>
      <c r="AL485" s="23"/>
      <c r="AM485" s="23"/>
      <c r="AN485" s="23"/>
      <c r="AO485" s="23"/>
      <c r="AP485" s="23"/>
      <c r="AQ485" s="23"/>
      <c r="AR485" s="23"/>
      <c r="AS485" s="23"/>
      <c r="AT485" s="23"/>
      <c r="AU485" s="23"/>
      <c r="AV485" s="23"/>
      <c r="AW485" s="23"/>
      <c r="AX485" s="23"/>
      <c r="AY485" s="23"/>
      <c r="AZ485" s="23"/>
      <c r="BA485" s="23"/>
      <c r="BB485" s="23"/>
      <c r="BC485" s="23"/>
      <c r="BD485" s="23"/>
      <c r="BE485" s="23"/>
      <c r="BF485" s="23"/>
      <c r="BG485" s="23"/>
      <c r="BH485" s="23"/>
      <c r="BI485" s="23"/>
      <c r="BJ485" s="23"/>
      <c r="BK485" s="23"/>
      <c r="BL485" s="23"/>
      <c r="BM485" s="23"/>
      <c r="BN485" s="23"/>
      <c r="BO485" s="23"/>
    </row>
    <row r="486" spans="1:67" x14ac:dyDescent="0.3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23"/>
      <c r="AH486" s="23"/>
      <c r="AI486" s="23"/>
      <c r="AJ486" s="23"/>
      <c r="AK486" s="23"/>
      <c r="AL486" s="23"/>
      <c r="AM486" s="23"/>
      <c r="AN486" s="23"/>
      <c r="AO486" s="23"/>
      <c r="AP486" s="23"/>
      <c r="AQ486" s="23"/>
      <c r="AR486" s="23"/>
      <c r="AS486" s="23"/>
      <c r="AT486" s="23"/>
      <c r="AU486" s="23"/>
      <c r="AV486" s="23"/>
      <c r="AW486" s="23"/>
      <c r="AX486" s="23"/>
      <c r="AY486" s="23"/>
      <c r="AZ486" s="23"/>
      <c r="BA486" s="23"/>
      <c r="BB486" s="23"/>
      <c r="BC486" s="23"/>
      <c r="BD486" s="23"/>
      <c r="BE486" s="23"/>
      <c r="BF486" s="23"/>
      <c r="BG486" s="23"/>
      <c r="BH486" s="23"/>
      <c r="BI486" s="23"/>
      <c r="BJ486" s="23"/>
      <c r="BK486" s="23"/>
      <c r="BL486" s="23"/>
      <c r="BM486" s="23"/>
      <c r="BN486" s="23"/>
      <c r="BO486" s="23"/>
    </row>
    <row r="487" spans="1:67" x14ac:dyDescent="0.3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23"/>
      <c r="AI487" s="23"/>
      <c r="AJ487" s="23"/>
      <c r="AK487" s="23"/>
      <c r="AL487" s="23"/>
      <c r="AM487" s="23"/>
      <c r="AN487" s="23"/>
      <c r="AO487" s="23"/>
      <c r="AP487" s="23"/>
      <c r="AQ487" s="23"/>
      <c r="AR487" s="23"/>
      <c r="AS487" s="23"/>
      <c r="AT487" s="23"/>
      <c r="AU487" s="23"/>
      <c r="AV487" s="23"/>
      <c r="AW487" s="23"/>
      <c r="AX487" s="23"/>
      <c r="AY487" s="23"/>
      <c r="AZ487" s="23"/>
      <c r="BA487" s="23"/>
      <c r="BB487" s="23"/>
      <c r="BC487" s="23"/>
      <c r="BD487" s="23"/>
      <c r="BE487" s="23"/>
      <c r="BF487" s="23"/>
      <c r="BG487" s="23"/>
      <c r="BH487" s="23"/>
      <c r="BI487" s="23"/>
      <c r="BJ487" s="23"/>
      <c r="BK487" s="23"/>
      <c r="BL487" s="23"/>
      <c r="BM487" s="23"/>
      <c r="BN487" s="23"/>
      <c r="BO487" s="23"/>
    </row>
    <row r="488" spans="1:67" x14ac:dyDescent="0.3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23"/>
      <c r="AH488" s="23"/>
      <c r="AI488" s="23"/>
      <c r="AJ488" s="23"/>
      <c r="AK488" s="23"/>
      <c r="AL488" s="23"/>
      <c r="AM488" s="23"/>
      <c r="AN488" s="23"/>
      <c r="AO488" s="23"/>
      <c r="AP488" s="23"/>
      <c r="AQ488" s="23"/>
      <c r="AR488" s="23"/>
      <c r="AS488" s="23"/>
      <c r="AT488" s="23"/>
      <c r="AU488" s="23"/>
      <c r="AV488" s="23"/>
      <c r="AW488" s="23"/>
      <c r="AX488" s="23"/>
      <c r="AY488" s="23"/>
      <c r="AZ488" s="23"/>
      <c r="BA488" s="23"/>
      <c r="BB488" s="23"/>
      <c r="BC488" s="23"/>
      <c r="BD488" s="23"/>
      <c r="BE488" s="23"/>
      <c r="BF488" s="23"/>
      <c r="BG488" s="23"/>
      <c r="BH488" s="23"/>
      <c r="BI488" s="23"/>
      <c r="BJ488" s="23"/>
      <c r="BK488" s="23"/>
      <c r="BL488" s="23"/>
      <c r="BM488" s="23"/>
      <c r="BN488" s="23"/>
      <c r="BO488" s="23"/>
    </row>
    <row r="489" spans="1:67" x14ac:dyDescent="0.3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23"/>
      <c r="AH489" s="23"/>
      <c r="AI489" s="23"/>
      <c r="AJ489" s="23"/>
      <c r="AK489" s="23"/>
      <c r="AL489" s="23"/>
      <c r="AM489" s="23"/>
      <c r="AN489" s="23"/>
      <c r="AO489" s="23"/>
      <c r="AP489" s="23"/>
      <c r="AQ489" s="23"/>
      <c r="AR489" s="23"/>
      <c r="AS489" s="23"/>
      <c r="AT489" s="23"/>
      <c r="AU489" s="23"/>
      <c r="AV489" s="23"/>
      <c r="AW489" s="23"/>
      <c r="AX489" s="23"/>
      <c r="AY489" s="23"/>
      <c r="AZ489" s="23"/>
      <c r="BA489" s="23"/>
      <c r="BB489" s="23"/>
      <c r="BC489" s="23"/>
      <c r="BD489" s="23"/>
      <c r="BE489" s="23"/>
      <c r="BF489" s="23"/>
      <c r="BG489" s="23"/>
      <c r="BH489" s="23"/>
      <c r="BI489" s="23"/>
      <c r="BJ489" s="23"/>
      <c r="BK489" s="23"/>
      <c r="BL489" s="23"/>
      <c r="BM489" s="23"/>
      <c r="BN489" s="23"/>
      <c r="BO489" s="23"/>
    </row>
  </sheetData>
  <sheetProtection algorithmName="SHA-512" hashValue="uWZy03k5Q4xi3SraXbKsF7Fa8+dxwVigtTcOlLWaWUvw9OF3Zb41bZH83pIZIbKvn9xlvUG1ChFCLv3fYYvZwg==" saltValue="z6eyuFFnxfNDmO9oc35yiw==" spinCount="100000" sheet="1" objects="1" scenarios="1"/>
  <mergeCells count="7">
    <mergeCell ref="B9:J10"/>
    <mergeCell ref="B20:T23"/>
    <mergeCell ref="B18:D18"/>
    <mergeCell ref="E13:J13"/>
    <mergeCell ref="E15:J15"/>
    <mergeCell ref="B13:D13"/>
    <mergeCell ref="B15:D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"/>
  <sheetViews>
    <sheetView tabSelected="1" zoomScaleNormal="100" workbookViewId="0">
      <selection activeCell="S16" sqref="S16"/>
    </sheetView>
  </sheetViews>
  <sheetFormatPr defaultRowHeight="14.25" x14ac:dyDescent="0.3"/>
  <cols>
    <col min="1" max="3" width="9.140625" style="1"/>
    <col min="4" max="4" width="38.140625" style="1" customWidth="1"/>
    <col min="5" max="15" width="10.5703125" style="1" customWidth="1"/>
    <col min="16" max="16384" width="9.140625" style="1"/>
  </cols>
  <sheetData>
    <row r="1" spans="1:37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 x14ac:dyDescent="0.3">
      <c r="A4" s="25"/>
      <c r="B4" s="25"/>
      <c r="C4" s="53" t="s">
        <v>0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25"/>
      <c r="Q4" s="25"/>
      <c r="R4" s="25"/>
      <c r="S4" s="25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 x14ac:dyDescent="0.3">
      <c r="A5" s="25"/>
      <c r="B5" s="25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25"/>
      <c r="Q5" s="25"/>
      <c r="R5" s="25"/>
      <c r="S5" s="25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 x14ac:dyDescent="0.3">
      <c r="A6" s="25"/>
      <c r="B6" s="25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25"/>
      <c r="Q6" s="25"/>
      <c r="R6" s="25"/>
      <c r="S6" s="25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 x14ac:dyDescent="0.3">
      <c r="A7" s="25"/>
      <c r="B7" s="25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25"/>
      <c r="Q7" s="25"/>
      <c r="R7" s="25"/>
      <c r="S7" s="2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 x14ac:dyDescent="0.35">
      <c r="A8" s="63"/>
      <c r="B8" s="63"/>
      <c r="C8" s="59" t="s">
        <v>1</v>
      </c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63"/>
      <c r="Q8" s="63"/>
      <c r="R8" s="25"/>
      <c r="S8" s="25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3">
      <c r="A9" s="63"/>
      <c r="B9" s="63"/>
      <c r="C9" s="80" t="s">
        <v>2</v>
      </c>
      <c r="D9" s="81"/>
      <c r="E9" s="48" t="s">
        <v>3</v>
      </c>
      <c r="F9" s="49"/>
      <c r="G9" s="49"/>
      <c r="H9" s="49"/>
      <c r="I9" s="49"/>
      <c r="J9" s="49"/>
      <c r="K9" s="49"/>
      <c r="L9" s="49"/>
      <c r="M9" s="49"/>
      <c r="N9" s="49"/>
      <c r="O9" s="50"/>
      <c r="P9" s="63"/>
      <c r="Q9" s="63"/>
      <c r="R9" s="25"/>
      <c r="S9" s="25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3">
      <c r="A10" s="63"/>
      <c r="B10" s="63"/>
      <c r="C10" s="82"/>
      <c r="D10" s="83"/>
      <c r="E10" s="7">
        <v>0</v>
      </c>
      <c r="F10" s="7">
        <v>1</v>
      </c>
      <c r="G10" s="7">
        <v>2</v>
      </c>
      <c r="H10" s="7">
        <v>3</v>
      </c>
      <c r="I10" s="7">
        <v>4</v>
      </c>
      <c r="J10" s="7">
        <v>5</v>
      </c>
      <c r="K10" s="7">
        <v>6</v>
      </c>
      <c r="L10" s="7">
        <v>7</v>
      </c>
      <c r="M10" s="7">
        <v>8</v>
      </c>
      <c r="N10" s="7">
        <v>9</v>
      </c>
      <c r="O10" s="8">
        <v>10</v>
      </c>
      <c r="P10" s="63"/>
      <c r="Q10" s="63"/>
      <c r="R10" s="25"/>
      <c r="S10" s="25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3">
      <c r="A11" s="63"/>
      <c r="B11" s="63"/>
      <c r="C11" s="51" t="s">
        <v>36</v>
      </c>
      <c r="D11" s="52"/>
      <c r="E11" s="11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63"/>
      <c r="Q11" s="63"/>
      <c r="R11" s="25"/>
      <c r="S11" s="25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3">
      <c r="A12" s="63"/>
      <c r="B12" s="63"/>
      <c r="C12" s="51" t="s">
        <v>37</v>
      </c>
      <c r="D12" s="52"/>
      <c r="E12" s="11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63"/>
      <c r="Q12" s="63"/>
      <c r="R12" s="25"/>
      <c r="S12" s="25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3">
      <c r="A13" s="63"/>
      <c r="B13" s="63"/>
      <c r="C13" s="55" t="s">
        <v>28</v>
      </c>
      <c r="D13" s="56"/>
      <c r="E13" s="3">
        <f>E11+E12</f>
        <v>0</v>
      </c>
      <c r="F13" s="3">
        <f t="shared" ref="F13:O13" si="0">F11+F12</f>
        <v>0</v>
      </c>
      <c r="G13" s="3">
        <f t="shared" si="0"/>
        <v>0</v>
      </c>
      <c r="H13" s="3">
        <f t="shared" si="0"/>
        <v>0</v>
      </c>
      <c r="I13" s="3">
        <f t="shared" si="0"/>
        <v>0</v>
      </c>
      <c r="J13" s="3">
        <f t="shared" si="0"/>
        <v>0</v>
      </c>
      <c r="K13" s="3">
        <f t="shared" si="0"/>
        <v>0</v>
      </c>
      <c r="L13" s="3">
        <f t="shared" si="0"/>
        <v>0</v>
      </c>
      <c r="M13" s="3">
        <f t="shared" si="0"/>
        <v>0</v>
      </c>
      <c r="N13" s="3">
        <f t="shared" si="0"/>
        <v>0</v>
      </c>
      <c r="O13" s="3">
        <f t="shared" si="0"/>
        <v>0</v>
      </c>
      <c r="P13" s="63"/>
      <c r="Q13" s="63"/>
      <c r="R13" s="25"/>
      <c r="S13" s="25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3">
      <c r="A14" s="63"/>
      <c r="B14" s="63"/>
      <c r="C14" s="51" t="s">
        <v>17</v>
      </c>
      <c r="D14" s="52"/>
      <c r="E14" s="11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63"/>
      <c r="Q14" s="63"/>
      <c r="R14" s="25"/>
      <c r="S14" s="25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3">
      <c r="A15" s="63"/>
      <c r="B15" s="63"/>
      <c r="C15" s="51" t="s">
        <v>34</v>
      </c>
      <c r="D15" s="52"/>
      <c r="E15" s="11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63"/>
      <c r="Q15" s="63"/>
      <c r="R15" s="25"/>
      <c r="S15" s="25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3">
      <c r="A16" s="63"/>
      <c r="B16" s="63"/>
      <c r="C16" s="51" t="s">
        <v>18</v>
      </c>
      <c r="D16" s="52"/>
      <c r="E16" s="11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63"/>
      <c r="Q16" s="63"/>
      <c r="R16" s="25"/>
      <c r="S16" s="25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3">
      <c r="A17" s="63"/>
      <c r="B17" s="63"/>
      <c r="C17" s="51" t="s">
        <v>4</v>
      </c>
      <c r="D17" s="52"/>
      <c r="E17" s="11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63"/>
      <c r="Q17" s="63"/>
      <c r="R17" s="25"/>
      <c r="S17" s="25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3">
      <c r="A18" s="63"/>
      <c r="B18" s="63"/>
      <c r="C18" s="78" t="s">
        <v>16</v>
      </c>
      <c r="D18" s="79"/>
      <c r="E18" s="11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63"/>
      <c r="Q18" s="63"/>
      <c r="R18" s="25"/>
      <c r="S18" s="25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3">
      <c r="A19" s="63"/>
      <c r="B19" s="63"/>
      <c r="C19" s="55" t="s">
        <v>21</v>
      </c>
      <c r="D19" s="56"/>
      <c r="E19" s="3">
        <f t="shared" ref="E19:O19" si="1">SUM(E14:E18)</f>
        <v>0</v>
      </c>
      <c r="F19" s="3">
        <f t="shared" si="1"/>
        <v>0</v>
      </c>
      <c r="G19" s="3">
        <f t="shared" si="1"/>
        <v>0</v>
      </c>
      <c r="H19" s="3">
        <f t="shared" si="1"/>
        <v>0</v>
      </c>
      <c r="I19" s="3">
        <f t="shared" si="1"/>
        <v>0</v>
      </c>
      <c r="J19" s="3">
        <f t="shared" si="1"/>
        <v>0</v>
      </c>
      <c r="K19" s="3">
        <f t="shared" si="1"/>
        <v>0</v>
      </c>
      <c r="L19" s="3">
        <f t="shared" si="1"/>
        <v>0</v>
      </c>
      <c r="M19" s="3">
        <f t="shared" si="1"/>
        <v>0</v>
      </c>
      <c r="N19" s="3">
        <f t="shared" si="1"/>
        <v>0</v>
      </c>
      <c r="O19" s="4">
        <f t="shared" si="1"/>
        <v>0</v>
      </c>
      <c r="P19" s="63"/>
      <c r="Q19" s="63"/>
      <c r="R19" s="25"/>
      <c r="S19" s="25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3">
      <c r="A20" s="63"/>
      <c r="B20" s="63"/>
      <c r="C20" s="55" t="s">
        <v>22</v>
      </c>
      <c r="D20" s="56"/>
      <c r="E20" s="3">
        <f t="shared" ref="E20:O20" si="2">E13-E19</f>
        <v>0</v>
      </c>
      <c r="F20" s="3">
        <f t="shared" si="2"/>
        <v>0</v>
      </c>
      <c r="G20" s="3">
        <f t="shared" si="2"/>
        <v>0</v>
      </c>
      <c r="H20" s="3">
        <f t="shared" si="2"/>
        <v>0</v>
      </c>
      <c r="I20" s="3">
        <f t="shared" si="2"/>
        <v>0</v>
      </c>
      <c r="J20" s="3">
        <f t="shared" si="2"/>
        <v>0</v>
      </c>
      <c r="K20" s="3">
        <f t="shared" si="2"/>
        <v>0</v>
      </c>
      <c r="L20" s="3">
        <f t="shared" si="2"/>
        <v>0</v>
      </c>
      <c r="M20" s="3">
        <f t="shared" si="2"/>
        <v>0</v>
      </c>
      <c r="N20" s="3">
        <f t="shared" si="2"/>
        <v>0</v>
      </c>
      <c r="O20" s="4">
        <f t="shared" si="2"/>
        <v>0</v>
      </c>
      <c r="P20" s="63"/>
      <c r="Q20" s="63"/>
      <c r="R20" s="25"/>
      <c r="S20" s="25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3">
      <c r="A21" s="63"/>
      <c r="B21" s="63"/>
      <c r="C21" s="55" t="s">
        <v>5</v>
      </c>
      <c r="D21" s="56"/>
      <c r="E21" s="34"/>
      <c r="F21" s="28"/>
      <c r="G21" s="28"/>
      <c r="H21" s="28"/>
      <c r="I21" s="28"/>
      <c r="J21" s="28"/>
      <c r="K21" s="28"/>
      <c r="L21" s="28"/>
      <c r="M21" s="28"/>
      <c r="N21" s="28"/>
      <c r="O21" s="29"/>
      <c r="P21" s="63"/>
      <c r="Q21" s="63"/>
      <c r="R21" s="25"/>
      <c r="S21" s="25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3">
      <c r="A22" s="63"/>
      <c r="B22" s="63"/>
      <c r="C22" s="55" t="s">
        <v>8</v>
      </c>
      <c r="D22" s="56"/>
      <c r="E22" s="34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63"/>
      <c r="Q22" s="63"/>
      <c r="R22" s="25"/>
      <c r="S22" s="25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thickBot="1" x14ac:dyDescent="0.35">
      <c r="A23" s="63"/>
      <c r="B23" s="63"/>
      <c r="C23" s="57" t="s">
        <v>6</v>
      </c>
      <c r="D23" s="58"/>
      <c r="E23" s="5">
        <f t="shared" ref="E23:K23" si="3">E21+E22</f>
        <v>0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5">
        <f t="shared" si="3"/>
        <v>0</v>
      </c>
      <c r="K23" s="5">
        <f t="shared" si="3"/>
        <v>0</v>
      </c>
      <c r="L23" s="5">
        <f>L21+L22</f>
        <v>0</v>
      </c>
      <c r="M23" s="5">
        <f t="shared" ref="M23:O23" si="4">M21+M22</f>
        <v>0</v>
      </c>
      <c r="N23" s="5">
        <f t="shared" si="4"/>
        <v>0</v>
      </c>
      <c r="O23" s="6">
        <f t="shared" si="4"/>
        <v>0</v>
      </c>
      <c r="P23" s="63"/>
      <c r="Q23" s="63"/>
      <c r="R23" s="25"/>
      <c r="S23" s="25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3">
      <c r="A24" s="63"/>
      <c r="B24" s="6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5"/>
      <c r="N24" s="25"/>
      <c r="O24" s="25"/>
      <c r="P24" s="63"/>
      <c r="Q24" s="63"/>
      <c r="R24" s="25"/>
      <c r="S24" s="25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3">
      <c r="A25" s="63"/>
      <c r="B25" s="63"/>
      <c r="C25" s="27"/>
      <c r="D25" s="27"/>
      <c r="E25" s="26"/>
      <c r="F25" s="26"/>
      <c r="G25" s="26"/>
      <c r="H25" s="26"/>
      <c r="I25" s="26"/>
      <c r="J25" s="26"/>
      <c r="K25" s="26"/>
      <c r="L25" s="26"/>
      <c r="M25" s="25"/>
      <c r="N25" s="25"/>
      <c r="O25" s="25"/>
      <c r="P25" s="63"/>
      <c r="Q25" s="63"/>
      <c r="R25" s="25"/>
      <c r="S25" s="25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3">
      <c r="A26" s="63"/>
      <c r="B26" s="63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5"/>
      <c r="N26" s="25"/>
      <c r="O26" s="25"/>
      <c r="P26" s="63"/>
      <c r="Q26" s="63"/>
      <c r="R26" s="25"/>
      <c r="S26" s="25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8" customHeight="1" thickBot="1" x14ac:dyDescent="0.35">
      <c r="A27" s="63"/>
      <c r="B27" s="63"/>
      <c r="C27" s="59" t="s">
        <v>9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63"/>
      <c r="Q27" s="63"/>
      <c r="R27" s="25"/>
      <c r="S27" s="25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3">
      <c r="A28" s="63"/>
      <c r="B28" s="63"/>
      <c r="C28" s="69" t="s">
        <v>2</v>
      </c>
      <c r="D28" s="70"/>
      <c r="E28" s="60" t="s">
        <v>3</v>
      </c>
      <c r="F28" s="60"/>
      <c r="G28" s="60"/>
      <c r="H28" s="60"/>
      <c r="I28" s="60"/>
      <c r="J28" s="60"/>
      <c r="K28" s="60"/>
      <c r="L28" s="60"/>
      <c r="M28" s="60"/>
      <c r="N28" s="60"/>
      <c r="O28" s="61"/>
      <c r="P28" s="63"/>
      <c r="Q28" s="63"/>
      <c r="R28" s="25"/>
      <c r="S28" s="25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4.25" customHeight="1" x14ac:dyDescent="0.3">
      <c r="A29" s="63"/>
      <c r="B29" s="63"/>
      <c r="C29" s="71"/>
      <c r="D29" s="72"/>
      <c r="E29" s="9">
        <v>0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9">
        <v>7</v>
      </c>
      <c r="M29" s="9">
        <v>8</v>
      </c>
      <c r="N29" s="9">
        <v>9</v>
      </c>
      <c r="O29" s="10">
        <v>10</v>
      </c>
      <c r="P29" s="63"/>
      <c r="Q29" s="63"/>
      <c r="R29" s="25"/>
      <c r="S29" s="25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3">
      <c r="A30" s="63"/>
      <c r="B30" s="63"/>
      <c r="C30" s="45" t="s">
        <v>23</v>
      </c>
      <c r="D30" s="46"/>
      <c r="E30" s="11">
        <f t="shared" ref="E30:O30" si="5">E20</f>
        <v>0</v>
      </c>
      <c r="F30" s="11">
        <f t="shared" si="5"/>
        <v>0</v>
      </c>
      <c r="G30" s="11">
        <f t="shared" si="5"/>
        <v>0</v>
      </c>
      <c r="H30" s="11">
        <f t="shared" si="5"/>
        <v>0</v>
      </c>
      <c r="I30" s="11">
        <f t="shared" si="5"/>
        <v>0</v>
      </c>
      <c r="J30" s="11">
        <f t="shared" si="5"/>
        <v>0</v>
      </c>
      <c r="K30" s="11">
        <f t="shared" si="5"/>
        <v>0</v>
      </c>
      <c r="L30" s="11">
        <f t="shared" si="5"/>
        <v>0</v>
      </c>
      <c r="M30" s="11">
        <f t="shared" si="5"/>
        <v>0</v>
      </c>
      <c r="N30" s="11">
        <f t="shared" si="5"/>
        <v>0</v>
      </c>
      <c r="O30" s="12">
        <f t="shared" si="5"/>
        <v>0</v>
      </c>
      <c r="P30" s="63"/>
      <c r="Q30" s="63"/>
      <c r="R30" s="25"/>
      <c r="S30" s="25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3">
      <c r="A31" s="63"/>
      <c r="B31" s="63"/>
      <c r="C31" s="45" t="s">
        <v>10</v>
      </c>
      <c r="D31" s="46"/>
      <c r="E31" s="11">
        <f t="shared" ref="E31:O31" si="6">E18</f>
        <v>0</v>
      </c>
      <c r="F31" s="11">
        <f t="shared" si="6"/>
        <v>0</v>
      </c>
      <c r="G31" s="11">
        <f t="shared" si="6"/>
        <v>0</v>
      </c>
      <c r="H31" s="11">
        <f t="shared" si="6"/>
        <v>0</v>
      </c>
      <c r="I31" s="11">
        <f t="shared" si="6"/>
        <v>0</v>
      </c>
      <c r="J31" s="11">
        <f t="shared" si="6"/>
        <v>0</v>
      </c>
      <c r="K31" s="11">
        <f t="shared" si="6"/>
        <v>0</v>
      </c>
      <c r="L31" s="11">
        <f t="shared" si="6"/>
        <v>0</v>
      </c>
      <c r="M31" s="11">
        <f t="shared" si="6"/>
        <v>0</v>
      </c>
      <c r="N31" s="11">
        <f t="shared" si="6"/>
        <v>0</v>
      </c>
      <c r="O31" s="12">
        <f t="shared" si="6"/>
        <v>0</v>
      </c>
      <c r="P31" s="63"/>
      <c r="Q31" s="63"/>
      <c r="R31" s="25"/>
      <c r="S31" s="25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3">
      <c r="A32" s="63"/>
      <c r="B32" s="63"/>
      <c r="C32" s="45" t="s">
        <v>11</v>
      </c>
      <c r="D32" s="46"/>
      <c r="E32" s="11">
        <f t="shared" ref="E32:O32" si="7">E23</f>
        <v>0</v>
      </c>
      <c r="F32" s="11">
        <f t="shared" si="7"/>
        <v>0</v>
      </c>
      <c r="G32" s="11">
        <f t="shared" si="7"/>
        <v>0</v>
      </c>
      <c r="H32" s="11">
        <f t="shared" si="7"/>
        <v>0</v>
      </c>
      <c r="I32" s="11">
        <f t="shared" si="7"/>
        <v>0</v>
      </c>
      <c r="J32" s="11">
        <f t="shared" si="7"/>
        <v>0</v>
      </c>
      <c r="K32" s="11">
        <f t="shared" si="7"/>
        <v>0</v>
      </c>
      <c r="L32" s="11">
        <f t="shared" si="7"/>
        <v>0</v>
      </c>
      <c r="M32" s="11">
        <f t="shared" si="7"/>
        <v>0</v>
      </c>
      <c r="N32" s="11">
        <f t="shared" si="7"/>
        <v>0</v>
      </c>
      <c r="O32" s="12">
        <f t="shared" si="7"/>
        <v>0</v>
      </c>
      <c r="P32" s="63"/>
      <c r="Q32" s="63"/>
      <c r="R32" s="25"/>
      <c r="S32" s="25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3">
      <c r="A33" s="63"/>
      <c r="B33" s="63"/>
      <c r="C33" s="45" t="s">
        <v>12</v>
      </c>
      <c r="D33" s="46"/>
      <c r="E33" s="11">
        <f t="shared" ref="E33:L33" si="8">(E30+E31)-E32</f>
        <v>0</v>
      </c>
      <c r="F33" s="11">
        <f t="shared" si="8"/>
        <v>0</v>
      </c>
      <c r="G33" s="11">
        <f t="shared" si="8"/>
        <v>0</v>
      </c>
      <c r="H33" s="11">
        <f t="shared" si="8"/>
        <v>0</v>
      </c>
      <c r="I33" s="11">
        <f t="shared" si="8"/>
        <v>0</v>
      </c>
      <c r="J33" s="11">
        <f t="shared" si="8"/>
        <v>0</v>
      </c>
      <c r="K33" s="11">
        <f t="shared" si="8"/>
        <v>0</v>
      </c>
      <c r="L33" s="11">
        <f t="shared" si="8"/>
        <v>0</v>
      </c>
      <c r="M33" s="11">
        <f t="shared" ref="M33:O33" si="9">(M30+M31)-M32</f>
        <v>0</v>
      </c>
      <c r="N33" s="11">
        <f t="shared" si="9"/>
        <v>0</v>
      </c>
      <c r="O33" s="12">
        <f t="shared" si="9"/>
        <v>0</v>
      </c>
      <c r="P33" s="63"/>
      <c r="Q33" s="63"/>
      <c r="R33" s="25"/>
      <c r="S33" s="25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3">
      <c r="A34" s="63"/>
      <c r="B34" s="63"/>
      <c r="C34" s="45" t="s">
        <v>13</v>
      </c>
      <c r="D34" s="46"/>
      <c r="E34" s="13"/>
      <c r="F34" s="13"/>
      <c r="G34" s="13"/>
      <c r="H34" s="13"/>
      <c r="I34" s="13"/>
      <c r="J34" s="13"/>
      <c r="K34" s="13"/>
      <c r="L34" s="14"/>
      <c r="M34" s="14"/>
      <c r="N34" s="14"/>
      <c r="O34" s="15">
        <f t="shared" ref="O34" si="10">O33/O35</f>
        <v>0</v>
      </c>
      <c r="P34" s="63"/>
      <c r="Q34" s="63"/>
      <c r="R34" s="25"/>
      <c r="S34" s="25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3">
      <c r="A35" s="63"/>
      <c r="B35" s="63"/>
      <c r="C35" s="45" t="s">
        <v>14</v>
      </c>
      <c r="D35" s="46"/>
      <c r="E35" s="14">
        <v>1</v>
      </c>
      <c r="F35" s="16">
        <f>1/(1+E42)</f>
        <v>0.96153846153846145</v>
      </c>
      <c r="G35" s="16">
        <f>F35*F35</f>
        <v>0.92455621301775126</v>
      </c>
      <c r="H35" s="16">
        <f>$F$35*G35</f>
        <v>0.88899635867091464</v>
      </c>
      <c r="I35" s="16">
        <f t="shared" ref="I35:O35" si="11">$F$35*H35</f>
        <v>0.85480419102972549</v>
      </c>
      <c r="J35" s="16">
        <f t="shared" si="11"/>
        <v>0.82192710675935132</v>
      </c>
      <c r="K35" s="16">
        <f t="shared" si="11"/>
        <v>0.79031452573014538</v>
      </c>
      <c r="L35" s="16">
        <f t="shared" si="11"/>
        <v>0.75991781320206275</v>
      </c>
      <c r="M35" s="16">
        <f t="shared" si="11"/>
        <v>0.73069020500198334</v>
      </c>
      <c r="N35" s="16">
        <f t="shared" si="11"/>
        <v>0.70258673557883011</v>
      </c>
      <c r="O35" s="17">
        <f t="shared" si="11"/>
        <v>0.67556416882579817</v>
      </c>
      <c r="P35" s="63"/>
      <c r="Q35" s="63"/>
      <c r="R35" s="25"/>
      <c r="S35" s="25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3">
      <c r="A36" s="63"/>
      <c r="B36" s="63"/>
      <c r="C36" s="45" t="s">
        <v>15</v>
      </c>
      <c r="D36" s="46"/>
      <c r="E36" s="18">
        <f t="shared" ref="E36:L36" si="12">(E33+E34)*E35</f>
        <v>0</v>
      </c>
      <c r="F36" s="18">
        <f t="shared" si="12"/>
        <v>0</v>
      </c>
      <c r="G36" s="18">
        <f t="shared" si="12"/>
        <v>0</v>
      </c>
      <c r="H36" s="18">
        <f t="shared" si="12"/>
        <v>0</v>
      </c>
      <c r="I36" s="18">
        <f t="shared" si="12"/>
        <v>0</v>
      </c>
      <c r="J36" s="18">
        <f t="shared" si="12"/>
        <v>0</v>
      </c>
      <c r="K36" s="18">
        <f t="shared" si="12"/>
        <v>0</v>
      </c>
      <c r="L36" s="18">
        <f t="shared" si="12"/>
        <v>0</v>
      </c>
      <c r="M36" s="18">
        <f t="shared" ref="M36:O36" si="13">(M33+M34)*M35</f>
        <v>0</v>
      </c>
      <c r="N36" s="18">
        <f t="shared" si="13"/>
        <v>0</v>
      </c>
      <c r="O36" s="19">
        <f t="shared" si="13"/>
        <v>0</v>
      </c>
      <c r="P36" s="63"/>
      <c r="Q36" s="63"/>
      <c r="R36" s="25"/>
      <c r="S36" s="25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14.25" hidden="1" customHeight="1" x14ac:dyDescent="0.3">
      <c r="A37" s="63"/>
      <c r="B37" s="63"/>
      <c r="C37" s="76"/>
      <c r="D37" s="77"/>
      <c r="E37" s="18"/>
      <c r="F37" s="18">
        <f>F36</f>
        <v>0</v>
      </c>
      <c r="G37" s="18">
        <f t="shared" ref="G37:N37" si="14">G36</f>
        <v>0</v>
      </c>
      <c r="H37" s="18">
        <f t="shared" si="14"/>
        <v>0</v>
      </c>
      <c r="I37" s="18">
        <f t="shared" si="14"/>
        <v>0</v>
      </c>
      <c r="J37" s="18">
        <f t="shared" si="14"/>
        <v>0</v>
      </c>
      <c r="K37" s="18">
        <f t="shared" si="14"/>
        <v>0</v>
      </c>
      <c r="L37" s="18">
        <f t="shared" si="14"/>
        <v>0</v>
      </c>
      <c r="M37" s="18">
        <f t="shared" si="14"/>
        <v>0</v>
      </c>
      <c r="N37" s="18">
        <f t="shared" si="14"/>
        <v>0</v>
      </c>
      <c r="O37" s="19">
        <f>O33*O35</f>
        <v>0</v>
      </c>
      <c r="P37" s="63"/>
      <c r="Q37" s="63"/>
      <c r="R37" s="25"/>
      <c r="S37" s="25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30" customHeight="1" x14ac:dyDescent="0.3">
      <c r="A38" s="63"/>
      <c r="B38" s="63"/>
      <c r="C38" s="45" t="s">
        <v>19</v>
      </c>
      <c r="D38" s="46"/>
      <c r="E38" s="73"/>
      <c r="F38" s="74"/>
      <c r="G38" s="74"/>
      <c r="H38" s="74"/>
      <c r="I38" s="74"/>
      <c r="J38" s="74"/>
      <c r="K38" s="74"/>
      <c r="L38" s="74"/>
      <c r="M38" s="74"/>
      <c r="N38" s="75"/>
      <c r="O38" s="20">
        <f>SUM(E36:O36)</f>
        <v>0</v>
      </c>
      <c r="P38" s="63"/>
      <c r="Q38" s="63"/>
      <c r="R38" s="25"/>
      <c r="S38" s="25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3">
      <c r="A39" s="63"/>
      <c r="B39" s="63"/>
      <c r="C39" s="67" t="s">
        <v>20</v>
      </c>
      <c r="D39" s="68"/>
      <c r="E39" s="73"/>
      <c r="F39" s="74"/>
      <c r="G39" s="74"/>
      <c r="H39" s="74"/>
      <c r="I39" s="74"/>
      <c r="J39" s="74"/>
      <c r="K39" s="74"/>
      <c r="L39" s="74"/>
      <c r="M39" s="74"/>
      <c r="N39" s="75"/>
      <c r="O39" s="21" t="str">
        <f>IF((SUM(E32:O32))=0,"",O38/(SUM(E32:O32)))</f>
        <v/>
      </c>
      <c r="P39" s="63"/>
      <c r="Q39" s="63"/>
      <c r="R39" s="25"/>
      <c r="S39" s="25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8.75" customHeight="1" thickBot="1" x14ac:dyDescent="0.35">
      <c r="A40" s="63"/>
      <c r="B40" s="63"/>
      <c r="C40" s="64" t="s">
        <v>24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6"/>
      <c r="O40" s="30">
        <f>IF(SUM(F37:O37)&lt;=0,0,SUM(F37:O37))</f>
        <v>0</v>
      </c>
      <c r="P40" s="63"/>
      <c r="Q40" s="63"/>
      <c r="R40" s="25"/>
      <c r="S40" s="25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3">
      <c r="A41" s="63"/>
      <c r="B41" s="63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3"/>
      <c r="Q41" s="63"/>
      <c r="R41" s="25"/>
      <c r="S41" s="25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3">
      <c r="A42" s="63"/>
      <c r="B42" s="63"/>
      <c r="C42" s="25"/>
      <c r="D42" s="37" t="s">
        <v>7</v>
      </c>
      <c r="E42" s="38">
        <v>0.04</v>
      </c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25"/>
      <c r="S42" s="25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3">
      <c r="A43" s="63"/>
      <c r="B43" s="6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63"/>
      <c r="Q43" s="63"/>
      <c r="R43" s="25"/>
      <c r="S43" s="25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3">
      <c r="A44" s="63"/>
      <c r="B44" s="6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63"/>
      <c r="Q44" s="63"/>
      <c r="R44" s="25"/>
      <c r="S44" s="25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" x14ac:dyDescent="0.3">
      <c r="A45" s="25"/>
      <c r="B45" s="25"/>
      <c r="C45" s="47" t="s">
        <v>29</v>
      </c>
      <c r="D45" s="47"/>
      <c r="E45" s="47"/>
      <c r="F45" s="47"/>
      <c r="G45" s="47"/>
      <c r="H45" s="47"/>
      <c r="I45" s="47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" x14ac:dyDescent="0.3">
      <c r="A46" s="25"/>
      <c r="B46" s="25"/>
      <c r="C46" s="44" t="s">
        <v>31</v>
      </c>
      <c r="D46" s="44"/>
      <c r="E46" s="44"/>
      <c r="F46" s="44"/>
      <c r="G46" s="44"/>
      <c r="H46" s="44"/>
      <c r="I46" s="44"/>
      <c r="J46" s="44"/>
      <c r="K46" s="25"/>
      <c r="L46" s="25"/>
      <c r="M46" s="25"/>
      <c r="N46" s="25"/>
      <c r="O46" s="25"/>
      <c r="P46" s="25"/>
      <c r="Q46" s="25"/>
      <c r="R46" s="25"/>
      <c r="S46" s="25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" x14ac:dyDescent="0.3">
      <c r="A47" s="25"/>
      <c r="B47" s="25"/>
      <c r="C47" s="44" t="s">
        <v>33</v>
      </c>
      <c r="D47" s="44"/>
      <c r="E47" s="44"/>
      <c r="F47" s="44"/>
      <c r="G47" s="44"/>
      <c r="H47" s="44"/>
      <c r="I47" s="44"/>
      <c r="J47" s="44"/>
      <c r="K47" s="25"/>
      <c r="L47" s="25"/>
      <c r="M47" s="25"/>
      <c r="N47" s="25"/>
      <c r="O47" s="25"/>
      <c r="P47" s="25"/>
      <c r="Q47" s="25"/>
      <c r="R47" s="25"/>
      <c r="S47" s="25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" x14ac:dyDescent="0.3">
      <c r="A48" s="25"/>
      <c r="B48" s="25"/>
      <c r="C48" s="44" t="s">
        <v>30</v>
      </c>
      <c r="D48" s="44"/>
      <c r="E48" s="44"/>
      <c r="F48" s="44"/>
      <c r="G48" s="44"/>
      <c r="H48" s="44"/>
      <c r="I48" s="44"/>
      <c r="J48" s="44"/>
      <c r="K48" s="25"/>
      <c r="L48" s="25"/>
      <c r="M48" s="25"/>
      <c r="N48" s="25"/>
      <c r="O48" s="25"/>
      <c r="P48" s="25"/>
      <c r="Q48" s="25"/>
      <c r="R48" s="25"/>
      <c r="S48" s="25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" x14ac:dyDescent="0.3">
      <c r="A49" s="25"/>
      <c r="B49" s="25"/>
      <c r="C49" s="44" t="s">
        <v>32</v>
      </c>
      <c r="D49" s="44"/>
      <c r="E49" s="44"/>
      <c r="F49" s="44"/>
      <c r="G49" s="44"/>
      <c r="H49" s="44"/>
      <c r="I49" s="44"/>
      <c r="J49" s="44"/>
      <c r="K49" s="25"/>
      <c r="L49" s="25"/>
      <c r="M49" s="25"/>
      <c r="N49" s="25"/>
      <c r="O49" s="25"/>
      <c r="P49" s="25"/>
      <c r="Q49" s="25"/>
      <c r="R49" s="25"/>
      <c r="S49" s="25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3">
      <c r="A52" s="25"/>
      <c r="B52" s="25"/>
      <c r="C52" s="54" t="s">
        <v>35</v>
      </c>
      <c r="D52" s="54"/>
      <c r="E52" s="54"/>
      <c r="F52" s="54"/>
      <c r="G52" s="54"/>
      <c r="H52" s="54"/>
      <c r="I52" s="54"/>
      <c r="J52" s="54"/>
      <c r="K52" s="25"/>
      <c r="L52" s="25"/>
      <c r="M52" s="25"/>
      <c r="N52" s="25"/>
      <c r="O52" s="25"/>
      <c r="P52" s="25"/>
      <c r="Q52" s="25"/>
      <c r="R52" s="25"/>
      <c r="S52" s="25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3">
      <c r="A53" s="25"/>
      <c r="B53" s="25"/>
      <c r="C53" s="54"/>
      <c r="D53" s="54"/>
      <c r="E53" s="54"/>
      <c r="F53" s="54"/>
      <c r="G53" s="54"/>
      <c r="H53" s="54"/>
      <c r="I53" s="54"/>
      <c r="J53" s="54"/>
      <c r="K53" s="25"/>
      <c r="L53" s="25"/>
      <c r="M53" s="25"/>
      <c r="N53" s="25"/>
      <c r="O53" s="25"/>
      <c r="P53" s="25"/>
      <c r="Q53" s="25"/>
      <c r="R53" s="25"/>
      <c r="S53" s="25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3">
      <c r="A54" s="25"/>
      <c r="B54" s="25"/>
      <c r="C54" s="54"/>
      <c r="D54" s="54"/>
      <c r="E54" s="54"/>
      <c r="F54" s="54"/>
      <c r="G54" s="54"/>
      <c r="H54" s="54"/>
      <c r="I54" s="54"/>
      <c r="J54" s="54"/>
      <c r="K54" s="25"/>
      <c r="L54" s="25"/>
      <c r="M54" s="25"/>
      <c r="N54" s="25"/>
      <c r="O54" s="25"/>
      <c r="P54" s="25"/>
      <c r="Q54" s="25"/>
      <c r="R54" s="25"/>
      <c r="S54" s="25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</sheetData>
  <sheetProtection algorithmName="SHA-512" hashValue="WYbWUYKi4p/EU7ZZnzEEpeC+79UGWhmqqnoAcdkaDV07cBGpgMmmvvovffeatV6m0+KYh6QdZ2WCFqp2vcwEDw==" saltValue="hq4ZfFawoYa/RjdidZ9dVg==" spinCount="100000" sheet="1" objects="1" scenarios="1"/>
  <mergeCells count="43">
    <mergeCell ref="A8:B44"/>
    <mergeCell ref="P8:Q44"/>
    <mergeCell ref="C12:D12"/>
    <mergeCell ref="C28:D29"/>
    <mergeCell ref="E38:N38"/>
    <mergeCell ref="E39:N39"/>
    <mergeCell ref="C37:D37"/>
    <mergeCell ref="C22:D22"/>
    <mergeCell ref="C13:D13"/>
    <mergeCell ref="C14:D14"/>
    <mergeCell ref="C15:D15"/>
    <mergeCell ref="C16:D16"/>
    <mergeCell ref="C17:D17"/>
    <mergeCell ref="C18:D18"/>
    <mergeCell ref="C8:O8"/>
    <mergeCell ref="C9:D10"/>
    <mergeCell ref="E9:O9"/>
    <mergeCell ref="C11:D11"/>
    <mergeCell ref="C4:O6"/>
    <mergeCell ref="C52:J54"/>
    <mergeCell ref="C19:D19"/>
    <mergeCell ref="C20:D20"/>
    <mergeCell ref="C21:D21"/>
    <mergeCell ref="C23:D23"/>
    <mergeCell ref="C27:O27"/>
    <mergeCell ref="E28:O28"/>
    <mergeCell ref="C41:O41"/>
    <mergeCell ref="F42:O42"/>
    <mergeCell ref="C40:N40"/>
    <mergeCell ref="C39:D39"/>
    <mergeCell ref="C30:D30"/>
    <mergeCell ref="C31:D31"/>
    <mergeCell ref="C32:D32"/>
    <mergeCell ref="C33:D33"/>
    <mergeCell ref="C34:D34"/>
    <mergeCell ref="C35:D35"/>
    <mergeCell ref="C36:D36"/>
    <mergeCell ref="C49:J49"/>
    <mergeCell ref="C38:D38"/>
    <mergeCell ref="C45:I45"/>
    <mergeCell ref="C47:J47"/>
    <mergeCell ref="C46:J46"/>
    <mergeCell ref="C48:J4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4091C944F0344E8931861914CF7418" ma:contentTypeVersion="1" ma:contentTypeDescription="Create a new document." ma:contentTypeScope="" ma:versionID="e0c4dea58590d3363d478c4984d41097">
  <xsd:schema xmlns:xsd="http://www.w3.org/2001/XMLSchema" xmlns:xs="http://www.w3.org/2001/XMLSchema" xmlns:p="http://schemas.microsoft.com/office/2006/metadata/properties" xmlns:ns2="1096e588-875a-4e48-ba85-ea1554ece10c" targetNamespace="http://schemas.microsoft.com/office/2006/metadata/properties" ma:root="true" ma:fieldsID="a806bb8f5efe88043a1d7f9b9d0e8dd7" ns2:_="">
    <xsd:import namespace="1096e588-875a-4e48-ba85-ea1554ece1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96e588-875a-4e48-ba85-ea1554ece10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096e588-875a-4e48-ba85-ea1554ece10c">6PXVCHXRUD45-1256446117-5719</_dlc_DocId>
    <_dlc_DocIdUrl xmlns="1096e588-875a-4e48-ba85-ea1554ece10c">
      <Url>http://sharepoint/snrl/ribarstvo/_layouts/15/DocIdRedir.aspx?ID=6PXVCHXRUD45-1256446117-5719</Url>
      <Description>6PXVCHXRUD45-1256446117-5719</Description>
    </_dlc_DocIdUrl>
  </documentManagement>
</p:properties>
</file>

<file path=customXml/itemProps1.xml><?xml version="1.0" encoding="utf-8"?>
<ds:datastoreItem xmlns:ds="http://schemas.openxmlformats.org/officeDocument/2006/customXml" ds:itemID="{1CFB3958-2996-443B-92FD-0C5C295EE290}"/>
</file>

<file path=customXml/itemProps2.xml><?xml version="1.0" encoding="utf-8"?>
<ds:datastoreItem xmlns:ds="http://schemas.openxmlformats.org/officeDocument/2006/customXml" ds:itemID="{6E56A044-A32B-4DF5-97F0-68E0A6C72294}"/>
</file>

<file path=customXml/itemProps3.xml><?xml version="1.0" encoding="utf-8"?>
<ds:datastoreItem xmlns:ds="http://schemas.openxmlformats.org/officeDocument/2006/customXml" ds:itemID="{985DE896-E731-4197-81DE-F5B46D1D7C1C}"/>
</file>

<file path=customXml/itemProps4.xml><?xml version="1.0" encoding="utf-8"?>
<ds:datastoreItem xmlns:ds="http://schemas.openxmlformats.org/officeDocument/2006/customXml" ds:itemID="{6A3D4B44-DEB1-4694-B8C7-7B783AD53B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Osnovni podaci</vt:lpstr>
      <vt:lpstr>Neto prihod projekta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Ivo Dolić</cp:lastModifiedBy>
  <dcterms:created xsi:type="dcterms:W3CDTF">2018-05-16T11:15:40Z</dcterms:created>
  <dcterms:modified xsi:type="dcterms:W3CDTF">2021-03-24T15:32:02Z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a7982f8b-9b5e-4dea-b075-09beb621e948</vt:lpwstr>
  </property>
  <property fmtid="{D5CDD505-2E9C-101B-9397-08002B2CF9AE}" pid="3" name="ContentTypeId">
    <vt:lpwstr>0x0101006E4091C944F0344E8931861914CF7418</vt:lpwstr>
  </property>
</Properties>
</file>